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0"/>
  <workbookPr defaultThemeVersion="166925"/>
  <mc:AlternateContent xmlns:mc="http://schemas.openxmlformats.org/markup-compatibility/2006">
    <mc:Choice Requires="x15">
      <x15ac:absPath xmlns:x15ac="http://schemas.microsoft.com/office/spreadsheetml/2010/11/ac" url="C:\Users\breedenc\OneDrive - Austin Peay State University\Desktop\Cooper\Professional\TPCA\Meetings, Regional\2023\"/>
    </mc:Choice>
  </mc:AlternateContent>
  <xr:revisionPtr revIDLastSave="107" documentId="8_{58194392-D717-4BB8-99FA-012A4ED4C8B3}" xr6:coauthVersionLast="36" xr6:coauthVersionMax="36" xr10:uidLastSave="{60AF1BA6-5ED6-4B97-B043-59B02F29B792}"/>
  <bookViews>
    <workbookView xWindow="0" yWindow="0" windowWidth="19200" windowHeight="6930" xr2:uid="{346CE60D-C95E-4DB1-B1A2-0E151E7960F1}"/>
  </bookViews>
  <sheets>
    <sheet name="Summary" sheetId="1" r:id="rId1"/>
    <sheet name="Categories" sheetId="2" r:id="rId2"/>
  </sheets>
  <definedNames>
    <definedName name="_xlnm._FilterDatabase" localSheetId="0" hidden="1">Summary!$A$2:$S$78</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8" i="2" l="1"/>
  <c r="C7" i="2"/>
  <c r="C5" i="2"/>
  <c r="C4" i="2"/>
  <c r="C13" i="2"/>
  <c r="C12" i="2"/>
  <c r="C11" i="2"/>
  <c r="C10" i="2"/>
  <c r="C9" i="2"/>
  <c r="C6" i="2"/>
  <c r="C3" i="2"/>
  <c r="C2" i="2"/>
</calcChain>
</file>

<file path=xl/sharedStrings.xml><?xml version="1.0" encoding="utf-8"?>
<sst xmlns="http://schemas.openxmlformats.org/spreadsheetml/2006/main" count="307" uniqueCount="258">
  <si>
    <t>Project, Species, Population, Site, or Community</t>
  </si>
  <si>
    <t>Action</t>
  </si>
  <si>
    <t>Notes</t>
  </si>
  <si>
    <t>Real Estate Alert System for High Value Conservation Land</t>
  </si>
  <si>
    <t>Krista Farris, David Lincicome, and others</t>
  </si>
  <si>
    <t>Investigate potential for developing this tool with agency real estate colleagues</t>
  </si>
  <si>
    <t>Explore how to get real-time real estate sale information such that whenever a property that we (the conservation community) designate as significant goes up for sale, a designated person (or group) will get a notification so that the conservation community can act quickly on acquisition. None of us seem to know about who maintains that kind of real estate data or whether or not there is a way to get access to real-time data. This should hopefully be feasible if real-time sale data is public or even accessible for a fee. It would probably require some sort of tool build by a data person, but hopefully maybe not anything too sophisticated.</t>
  </si>
  <si>
    <t>Statewide Land Protection Strategic Meeting</t>
  </si>
  <si>
    <t>Group effort</t>
  </si>
  <si>
    <t>Develop list/database of properties. Coordinate a meeting for 2024.</t>
  </si>
  <si>
    <t>Develop a list of properties of high conservation value. Coordinate a meeting with all agencies and organizations that maintain conservation easements to strategize how to better target these properties of high conservation concern. Some of the ones discussed during the 8/7/23 meeting included the Ridge and Valley fens sites, Trillium tennesseense properties, and other smaller sites.</t>
  </si>
  <si>
    <t>Shady Valley Landowner Outreach</t>
  </si>
  <si>
    <t>Chris Stoehrel</t>
  </si>
  <si>
    <t>Work with Gabby Lynch about landowner outreach and protection potential.</t>
  </si>
  <si>
    <t>Species include Geum aleppicum, Sabulina paludicola, Veronica scutellata. Refer to Jamey Donaldson's original notes for occurrence information.</t>
  </si>
  <si>
    <t>Shady Valley TPCA Bioblitz</t>
  </si>
  <si>
    <t>Chris Stoehrel, Cooper Breeden</t>
  </si>
  <si>
    <t>Plan TPCA event</t>
  </si>
  <si>
    <t>Aconitum reclinatum</t>
  </si>
  <si>
    <t>Jamey Donaldson</t>
  </si>
  <si>
    <t>Search for and update occurrence record</t>
  </si>
  <si>
    <t>Anthoxanthum hirtum (Hierochloe hirta)</t>
  </si>
  <si>
    <t>Paul Durr, Cooper Breeden</t>
  </si>
  <si>
    <t>Landowner outreach, seed collection, eventual reintroduction</t>
  </si>
  <si>
    <t>Carex pallescens</t>
  </si>
  <si>
    <t>Cooper Breeden</t>
  </si>
  <si>
    <t>Propagation, augmentation</t>
  </si>
  <si>
    <t>Carex pellita</t>
  </si>
  <si>
    <t>Paul Durr</t>
  </si>
  <si>
    <t>Invasive management</t>
  </si>
  <si>
    <t>Eleocharis sp. at Cades Cove Carex trichocarpa wetland</t>
  </si>
  <si>
    <t>Caitlin Elam, Joey Shaw</t>
  </si>
  <si>
    <t>Assess for potential new species</t>
  </si>
  <si>
    <t>Community-Calcareous Fens of Ridge and Valley</t>
  </si>
  <si>
    <t>Adam Dattilo, Caitlin Elam</t>
  </si>
  <si>
    <t>Assemble database of known fens and determine highest priority fens for protection.</t>
  </si>
  <si>
    <t>Communiy-Calcareous prairies of Ridge and Valley</t>
  </si>
  <si>
    <t>Joey Shaw</t>
  </si>
  <si>
    <t>Investigate private prairie near Chattanooga</t>
  </si>
  <si>
    <t>Cooper Breeden, Adam Dattilo</t>
  </si>
  <si>
    <t>Geum laciniatum</t>
  </si>
  <si>
    <t>Adam Dattilo</t>
  </si>
  <si>
    <t>Check on status TDOT project</t>
  </si>
  <si>
    <t>Isotria medeoloides</t>
  </si>
  <si>
    <t>Jamey Donaldson, Todd Crabtree</t>
  </si>
  <si>
    <t>Lilium philadelphicum</t>
  </si>
  <si>
    <t>Adam Dattilo, Cooper Breeden</t>
  </si>
  <si>
    <t>Adam: landowner outreach to James ? adjacent to state land
Cooper: seed collection (eventual outplanting on state land)</t>
  </si>
  <si>
    <t>Lithospermum parviflorum</t>
  </si>
  <si>
    <t>?Cooper Breeden?</t>
  </si>
  <si>
    <t>Surveys on other TVA rows (possibly TN River Gorge Trust); seed collection</t>
  </si>
  <si>
    <t>Minuartia groenlandica</t>
  </si>
  <si>
    <t>Chris: update Forest Service on recreational impact
Cooper: seed bank</t>
  </si>
  <si>
    <t>Platanthera grandiflora</t>
  </si>
  <si>
    <t>Marty Silver</t>
  </si>
  <si>
    <t>Send tissue sample to Ed Schilling</t>
  </si>
  <si>
    <t>Platanthera integrilabia</t>
  </si>
  <si>
    <t>Krista Farris</t>
  </si>
  <si>
    <t>Recruit volunteers for population census</t>
  </si>
  <si>
    <t>Platanthera orbiculata</t>
  </si>
  <si>
    <t>Solidago lancifolia</t>
  </si>
  <si>
    <t>Recruit volunteers to survey for more occurrences (historically confused with curtisii)</t>
  </si>
  <si>
    <t>Spiranthes magnicamporum</t>
  </si>
  <si>
    <t>Todd Crabtree</t>
  </si>
  <si>
    <t>Check to see if samples from Little Cedar Mtn were included in Matthew Pace's work; potentially need to send Pace tissue samples</t>
  </si>
  <si>
    <t>Trillium lancifolium</t>
  </si>
  <si>
    <t>Joey Shaw, ?</t>
  </si>
  <si>
    <t>Joey: Check on I75 Welcome Center
?: investigate mystery Trillium Mark Pistrang found on CNF</t>
  </si>
  <si>
    <t>Trillium tennesseense</t>
  </si>
  <si>
    <t>Check on status of ex situ collection at Knoxville Botanical Garden</t>
  </si>
  <si>
    <t>Platanthera flava var. herbiola</t>
  </si>
  <si>
    <t>Jamie Herold, Cooper Breeden</t>
  </si>
  <si>
    <t>Recruit help with rescue from 3 sites imminently doomed to extirpation</t>
  </si>
  <si>
    <t>Panax quinquefolius</t>
  </si>
  <si>
    <t>Investigate whether burning will impact ginseng</t>
  </si>
  <si>
    <t>Silene ovata</t>
  </si>
  <si>
    <t>Caltha palustris</t>
  </si>
  <si>
    <t>Continue transplanting from impacted site; seed collection</t>
  </si>
  <si>
    <t>Chris Stoehrel, Cooper Breeden, Charlie Kwit</t>
  </si>
  <si>
    <t>Multiple species discussed in 8/7/23 meeting occurred in the Shady Valley area. In all cases, there was not much info known about the occurrence. We will do a 2024 TPCA bioblitz type of event in this area to investigate these occurrence. Species include Geum aleppicum, Sabulina paludicola, Veronica scutellata, Carex canescens ssp. disjuncta, Liatris virgata, Lycopodiella inundata, Micranthes caroliniana, Micranthes pensylvanica, Paronychia argyrocoma, Phegopteris connectilis. Jamey Donaldson or Paul Durr may be consulted for most updated occurrence info.</t>
  </si>
  <si>
    <t>Lead(s)</t>
  </si>
  <si>
    <t>Arabis patens</t>
  </si>
  <si>
    <t>TBD</t>
  </si>
  <si>
    <t>surveys, monitoring</t>
  </si>
  <si>
    <t>2 extant and 3 historical in TN</t>
  </si>
  <si>
    <t>Seed Collection workshop</t>
  </si>
  <si>
    <t>Targeted to field biologists. Seed collection is a baseline conservation measure for populations that are vulnerable and may be difficult/impossible to manage/arrange management. There are many needs and we need more people trained in seed collection.</t>
  </si>
  <si>
    <t>Monitoring workshop</t>
  </si>
  <si>
    <t>plan workshop</t>
  </si>
  <si>
    <t>Volunteers: Target volunteers (especially TN Naturalist Program, TN Native Plant Society). Jesse Andrews says Zoo staff would likely be interested. 
Separate workshop for Fort Campbell due to high number of occurrences and limited access</t>
  </si>
  <si>
    <t>Advisory Groups</t>
  </si>
  <si>
    <t>Cooper Breeden, Todd Crabtree</t>
  </si>
  <si>
    <t>explore possibility of forming advisory groups</t>
  </si>
  <si>
    <t>Agencies that would benefit from advisory groups: TN Div of Forestry, Fort Campbell, Arnold Air Force Base</t>
  </si>
  <si>
    <t>Agalinis auriculata</t>
  </si>
  <si>
    <t>Cooper Breeden, Ft Campbell</t>
  </si>
  <si>
    <t>Monitoring, augmentation</t>
  </si>
  <si>
    <t>Agalinis skinneriana</t>
  </si>
  <si>
    <t>Monitoring</t>
  </si>
  <si>
    <t>Arnoglossum plantagineum</t>
  </si>
  <si>
    <t>surveys, seed collection</t>
  </si>
  <si>
    <t>Blephilia woffordii</t>
  </si>
  <si>
    <t>Potential group float on the Caney to survey for new populations and update known populations.</t>
  </si>
  <si>
    <t>Carex ouachitana</t>
  </si>
  <si>
    <t>surveys</t>
  </si>
  <si>
    <t>Keep an eye out for it in the bluff sites where Eriogonum, etc. occur</t>
  </si>
  <si>
    <t>Desmodium ochroleuchum</t>
  </si>
  <si>
    <t>seed collection, augmentation</t>
  </si>
  <si>
    <t>I-40 Drosera site</t>
  </si>
  <si>
    <t>Janet Dowlen?</t>
  </si>
  <si>
    <t>Keep an eye on it</t>
  </si>
  <si>
    <t>Adjacent to a recent development that will likely impact it</t>
  </si>
  <si>
    <t>Eriogonum harperi</t>
  </si>
  <si>
    <t>Cooper Breeden, Holly Taylor, Mark Taylor</t>
  </si>
  <si>
    <t>Monitor, survey</t>
  </si>
  <si>
    <t>Euphorbia ouachitana</t>
  </si>
  <si>
    <t>Euthamia gymnospermoides</t>
  </si>
  <si>
    <t>TVA</t>
  </si>
  <si>
    <t>seed collection</t>
  </si>
  <si>
    <t>occurs in TVA row; TVA could collect seed--see Seed Collection Workshop</t>
  </si>
  <si>
    <t>Gentiana puberulenta</t>
  </si>
  <si>
    <t>seed collection, augmentation, site management</t>
  </si>
  <si>
    <t>outplanting on SNA, strategize alternative site management at Arnold</t>
  </si>
  <si>
    <t>Paronychia virginiana</t>
  </si>
  <si>
    <t>TBD; volunteers</t>
  </si>
  <si>
    <t>Penstemon kralii</t>
  </si>
  <si>
    <t>Perideridia americana</t>
  </si>
  <si>
    <t>monitoring</t>
  </si>
  <si>
    <t>Platanthera integra</t>
  </si>
  <si>
    <t>concern with quality at last known site; larger topic for prospective advisory group</t>
  </si>
  <si>
    <t>Polytaenia nuttallii</t>
  </si>
  <si>
    <t>occurrences are all historic</t>
  </si>
  <si>
    <t>Sceptridium jenmanii</t>
  </si>
  <si>
    <t>potential for winter work; best time to survey</t>
  </si>
  <si>
    <t>Solidago porteri</t>
  </si>
  <si>
    <t>land protection, seed collection and reintroduction</t>
  </si>
  <si>
    <t>Solidago tarda</t>
  </si>
  <si>
    <t>TBD, volunteers</t>
  </si>
  <si>
    <t>distribution not understood in state</t>
  </si>
  <si>
    <t>Spartina pectinata</t>
  </si>
  <si>
    <t>sporadic across state; recent discovery in Western Highland Rim</t>
  </si>
  <si>
    <t>Sukchon Landing Zone</t>
  </si>
  <si>
    <t>Rehanon Pampell</t>
  </si>
  <si>
    <t>bioblitz</t>
  </si>
  <si>
    <t>Thermopsis mollis</t>
  </si>
  <si>
    <t>management, seed banking</t>
  </si>
  <si>
    <t>Populations on Forestry property need management</t>
  </si>
  <si>
    <t>Trifolium calcaricum</t>
  </si>
  <si>
    <t>Margie Hunter, Cooper Breeden</t>
  </si>
  <si>
    <t>Trifolium kentuckiense</t>
  </si>
  <si>
    <t>Trifolium reflexum</t>
  </si>
  <si>
    <t>middle</t>
  </si>
  <si>
    <t>east</t>
  </si>
  <si>
    <t xml:space="preserve">Seed collection training </t>
  </si>
  <si>
    <t>Sand Post Oak Sandhills</t>
  </si>
  <si>
    <t>Allan Trentley</t>
  </si>
  <si>
    <t>1) Group work day: Control woody encroachment
2) Research: new community description, vouchered floristic inventory
3) Landowner outreach for surveys and protection: search for additional community occurrences and explore protection opportunities if found</t>
  </si>
  <si>
    <t>This community includes rare species: Bulbostylis coarctata, Cyperus plukenettii, Quercus margarettiae</t>
  </si>
  <si>
    <t>Ceratophyllum echinatum</t>
  </si>
  <si>
    <t>1) Surveys: potentially not as rare as we think
2) Invasive removal: Murdannia keisak invaded in past 15 years</t>
  </si>
  <si>
    <t>Chelone obliqua</t>
  </si>
  <si>
    <t>Allan Trentley; Anne Ballentine</t>
  </si>
  <si>
    <t>1) Additional seed collection
2) Surveys: at Big Cypress for more occurrences</t>
  </si>
  <si>
    <t>Potential need to cage plants to avoid predation</t>
  </si>
  <si>
    <t>Crataegus harbisonii</t>
  </si>
  <si>
    <t>Survey: organize  roadside surveys in Loess Hills region</t>
  </si>
  <si>
    <t>Mike Hansbrough, Barry Hart, Scott Schlarbaum, Jesse Parker (UT Tree Improvement Program) are involved in conservation efforts in the Obion Co population</t>
  </si>
  <si>
    <t>Fruiting shrubs</t>
  </si>
  <si>
    <t>Call for locations</t>
  </si>
  <si>
    <t>Jesse Parker and Scott Schlarbaum are looking for occurrences of native plums and crabapples to develop seed orchards</t>
  </si>
  <si>
    <t>Cypripedium kentuckiense</t>
  </si>
  <si>
    <t>Bart Jones</t>
  </si>
  <si>
    <t>Landowner outreach to explore protection</t>
  </si>
  <si>
    <t>Largest populations are on private properties</t>
  </si>
  <si>
    <t>Helianthus verticillatus</t>
  </si>
  <si>
    <t>Cooper Breeden, Caitlin Elam</t>
  </si>
  <si>
    <t>1) Surveys: find additional occurrences in McNairy County
2) Reintroduction: outplantings at Pinson Mounds; Anne Ballentine will continue to grow from seed for that project
3) Leaf tissue: collect for Jen Mandel</t>
  </si>
  <si>
    <t>Heteranthera limosa and Heteranthera missouriensis</t>
  </si>
  <si>
    <t>Allan Trently, Ryan Hall</t>
  </si>
  <si>
    <t>1) Surveys: for old EOs
2) Report new occurrences: ensure any new occurrences are reported to Div of Natural Areas
3) Rescue: from site Ryan Hall is aware of</t>
  </si>
  <si>
    <t>Ryan Hall, Ryan Pudwell, Lorrie Jackson can report new EOs</t>
  </si>
  <si>
    <t>Silurian Barrens along TN River</t>
  </si>
  <si>
    <t>Cooper Breeden, Adam Dattilo, Allan Trently</t>
  </si>
  <si>
    <t>1) Landowner outreach and protection: most barrens are not protected
2) ex situ protection of species not on protect sites</t>
  </si>
  <si>
    <t>Sites contain Nabalus asper, Helianthus occidentalis (only on private lands), Leavenworthia exigua (only on private lands), Desmodium ochroleucum, Spiranthes magnicamporum</t>
  </si>
  <si>
    <t>Nabalus barbatus</t>
  </si>
  <si>
    <t>Seed collection</t>
  </si>
  <si>
    <t>Fayette, Chester, and Decatur Counties</t>
  </si>
  <si>
    <t>Penstemon tubaeflorus</t>
  </si>
  <si>
    <t>Cooper Breeden, Anne Ballentine</t>
  </si>
  <si>
    <t>1) Seed collection and propagation
2) Survey historic EOs</t>
  </si>
  <si>
    <t>Anne Ballentine is currently growing a few plants but needs more wild-collected seed</t>
  </si>
  <si>
    <t>Transition Hills Sandhill and Seep Forest Ravine Communities at or Near Walker Branch</t>
  </si>
  <si>
    <t>Allan Trentley, Claude Bailey</t>
  </si>
  <si>
    <t>1) Landowner outreach and protection
2) Seed bank Stylisma humistrata
3) ID the mystery Hexastylis</t>
  </si>
  <si>
    <t>Areas with Melanthium virginicum, Platanthera cristata, Stylisma humistrata, and mystery Hexastylis; largest problem is clearcut logging</t>
  </si>
  <si>
    <t>Ranunculis flabellaris, Ranunculus aquatilis, Sagittaria platyphylla</t>
  </si>
  <si>
    <t>Allan Trentley, Cooper Breeden</t>
  </si>
  <si>
    <t>Group float trips to survey for new and old EOs</t>
  </si>
  <si>
    <t>Rhynchosia latifolia</t>
  </si>
  <si>
    <t>Cooper Breeden, Claude Bailey</t>
  </si>
  <si>
    <t>1) coordinate ROW protection with TDOT
2) seed bank, propagation, and reintroduction</t>
  </si>
  <si>
    <t>Smith Store Rd Blackland Prairie remnant</t>
  </si>
  <si>
    <t>Caitlin Elam, Cooper Breeden</t>
  </si>
  <si>
    <t>1) Landowner outreach
2) Seed bank</t>
  </si>
  <si>
    <t>One of the few Symphyotrichum ericoides occurrences in the state; potentially other rare species</t>
  </si>
  <si>
    <t>Milan Arsenal</t>
  </si>
  <si>
    <t>Check with Roger McCoy/Todd Crabtree about updated EOs</t>
  </si>
  <si>
    <t>Historic occurrences of Symphyotrichum praeltum and Silphium laciniatum</t>
  </si>
  <si>
    <t>Symphaeotrichum praeltum</t>
  </si>
  <si>
    <t>Cooper Breeden, Allan Trentley, Claude Bailey</t>
  </si>
  <si>
    <t>1) Survey: new occurrences on Wolf River WMA lands and known occurrences in Chester Co and Forked Deer
2) collect seed, propagate, reintroduction: into Cornerstone tract of the Ghost River SNA</t>
  </si>
  <si>
    <t>Claude will check on the Forked Deer and Chester Co occurences</t>
  </si>
  <si>
    <t>Wolf River WMA wet prairie remnants</t>
  </si>
  <si>
    <t>1) Survey: determine if any remnant is still present
2) Coordinate with TWRA on management</t>
  </si>
  <si>
    <t>High quality remnants on Beasley Dr were converted to corn and sunflower; we may have lost what may be the only example of a wet prairie in the Loess Plains</t>
  </si>
  <si>
    <t>Group event to search for Silene ovata and other EOs at Big Hill Pond</t>
  </si>
  <si>
    <t>Magnolia virginiana</t>
  </si>
  <si>
    <t>Claude Bailey, Caitlin Elam</t>
  </si>
  <si>
    <t>Survey: historic EOs</t>
  </si>
  <si>
    <t>Iris fulva</t>
  </si>
  <si>
    <t>west</t>
  </si>
  <si>
    <t>All populations</t>
  </si>
  <si>
    <t>Regular monitoring need
Jamey: Connect Douglas Bond with Chris Stoehrel so that he can send photos of his 2021 Buffalo Mtn observation.
Todd: Check with TN Div of Forestry about management of Franklin State Forest</t>
  </si>
  <si>
    <t>Seed collection, monitor, investigate management needs
Survey: at Big Hill Pond</t>
  </si>
  <si>
    <t>Chris Stoehrel, Cooper Breeden, Claude Bailey</t>
  </si>
  <si>
    <t>region</t>
  </si>
  <si>
    <t>category</t>
  </si>
  <si>
    <t>Planning</t>
  </si>
  <si>
    <t>Site</t>
  </si>
  <si>
    <t>Search/Survey</t>
  </si>
  <si>
    <t>Landowner Outreach (gain access, alert about issue)</t>
  </si>
  <si>
    <t>Seed Collection</t>
  </si>
  <si>
    <t>Reintroduction/augmentation</t>
  </si>
  <si>
    <t>Management</t>
  </si>
  <si>
    <t>Research (collect material)</t>
  </si>
  <si>
    <t>Update Historic Record</t>
  </si>
  <si>
    <t>Rescue</t>
  </si>
  <si>
    <t>Land Protection</t>
  </si>
  <si>
    <t>Description</t>
  </si>
  <si>
    <t>Landowner Outreach</t>
  </si>
  <si>
    <t>Research</t>
  </si>
  <si>
    <t>Collecting material for research, ecological research</t>
  </si>
  <si>
    <t>Last ditch effort to save plants at an imminently threatened site</t>
  </si>
  <si>
    <t>Category</t>
  </si>
  <si>
    <t>Projects that benefit conservation at a broader scale, such as regional or state initiatives or capacity building workshops</t>
  </si>
  <si>
    <t>Count</t>
  </si>
  <si>
    <t>Reintroduction or augmentation</t>
  </si>
  <si>
    <t>Site Specific</t>
  </si>
  <si>
    <t>Projects focused on a specific site, usually because there are a lot of listed species at the site.</t>
  </si>
  <si>
    <t>High priority land for acquisition or other kind of permanent protection.</t>
  </si>
  <si>
    <t>Gain access to property to update EOs and/or alert property owner about an issue</t>
  </si>
  <si>
    <t>Search for new occurrences of a species if it is suspected a species is under-reported, if little is known about its distribution in the state, etc.</t>
  </si>
  <si>
    <t>Monitoring populations where population trends are unknown. Does not include updating historic EO records.</t>
  </si>
  <si>
    <t>Updating rare plant occurrences that have not been updated for 20+ years. Updates could have policy or conservation planning repercussions</t>
  </si>
  <si>
    <t>Baseline conservation measure, especially for imminently threatened populations</t>
  </si>
  <si>
    <t>Reintroduction: translocating plant material to a better protected and managed site
augmentation: adding more individuals to a population with the goal of improving survival</t>
  </si>
  <si>
    <t>Habitat management to create favorable conditions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</si>
</sst>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Calibri"/>
      <family val="2"/>
      <scheme val="minor"/>
    </font>
    <font>
      <b/>
      <sz val="11"/>
      <color theme="1"/>
      <name val="Calibri"/>
      <family val="2"/>
      <scheme val="minor"/>
    </font>
    <font>
      <sz val="10"/>
      <color theme="1"/>
      <name val="Calibri"/>
      <family val="2"/>
      <scheme val="minor"/>
    </font>
    <font>
      <b/>
      <sz val="10"/>
      <color theme="1"/>
      <name val="Calibri"/>
      <family val="2"/>
      <scheme val="minor"/>
    </font>
    <font>
      <sz val="10"/>
      <color rgb="FFFF0000"/>
      <name val="Calibri"/>
      <family val="2"/>
      <scheme val="minor"/>
    </font>
    <font>
      <sz val="10"/>
      <name val="Calibri"/>
      <family val="2"/>
      <scheme val="minor"/>
    </font>
  </fonts>
  <fills count="2">
    <fill>
      <patternFill patternType="none"/>
    </fill>
    <fill>
      <patternFill patternType="gray125"/>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15">
    <xf numFmtId="0" fontId="0" fillId="0" borderId="0" xfId="0"/>
    <xf numFmtId="0" fontId="2" fillId="0" borderId="1" xfId="0" applyFont="1" applyBorder="1" applyAlignment="1">
      <alignment wrapText="1"/>
    </xf>
    <xf numFmtId="0" fontId="0" fillId="0" borderId="1" xfId="0" applyBorder="1"/>
    <xf numFmtId="0" fontId="3" fillId="0" borderId="1" xfId="0" applyFont="1" applyBorder="1" applyAlignment="1">
      <alignment wrapText="1"/>
    </xf>
    <xf numFmtId="0" fontId="1" fillId="0" borderId="1" xfId="0" applyFont="1" applyBorder="1"/>
    <xf numFmtId="0" fontId="0" fillId="0" borderId="1" xfId="0" applyFont="1" applyBorder="1"/>
    <xf numFmtId="0" fontId="0" fillId="0" borderId="1" xfId="0" applyBorder="1" applyAlignment="1">
      <alignment wrapText="1"/>
    </xf>
    <xf numFmtId="0" fontId="4" fillId="0" borderId="1" xfId="0" applyFont="1" applyBorder="1" applyAlignment="1">
      <alignment wrapText="1"/>
    </xf>
    <xf numFmtId="0" fontId="5" fillId="0" borderId="1" xfId="0" applyFont="1" applyBorder="1" applyAlignment="1">
      <alignment wrapText="1"/>
    </xf>
    <xf numFmtId="0" fontId="1" fillId="0" borderId="2" xfId="0" applyFont="1" applyBorder="1" applyAlignment="1">
      <alignment horizontal="center"/>
    </xf>
    <xf numFmtId="0" fontId="1" fillId="0" borderId="3" xfId="0" applyFont="1" applyBorder="1" applyAlignment="1">
      <alignment horizontal="center"/>
    </xf>
    <xf numFmtId="0" fontId="1" fillId="0" borderId="4" xfId="0" applyFont="1" applyBorder="1" applyAlignment="1">
      <alignment horizontal="center"/>
    </xf>
    <xf numFmtId="0" fontId="0" fillId="0" borderId="0" xfId="0" applyAlignment="1">
      <alignment wrapText="1"/>
    </xf>
    <xf numFmtId="0" fontId="1" fillId="0" borderId="0" xfId="0" applyFont="1" applyAlignment="1">
      <alignment wrapText="1"/>
    </xf>
    <xf numFmtId="0" fontId="1" fillId="0" borderId="0" xfId="0" applyFo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4280623655909445"/>
          <c:y val="0.20999334760574284"/>
          <c:w val="0.62060074852707392"/>
          <c:h val="0.71211775947361422"/>
        </c:manualLayout>
      </c:layout>
      <c:pieChart>
        <c:varyColors val="1"/>
        <c:ser>
          <c:idx val="0"/>
          <c:order val="0"/>
          <c:dPt>
            <c:idx val="0"/>
            <c:bubble3D val="0"/>
            <c:spPr>
              <a:solidFill>
                <a:schemeClr val="accent1"/>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5-8733-472D-A609-9F905F290427}"/>
              </c:ext>
            </c:extLst>
          </c:dPt>
          <c:dPt>
            <c:idx val="1"/>
            <c:bubble3D val="0"/>
            <c:spPr>
              <a:solidFill>
                <a:schemeClr val="accent2"/>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6-8733-472D-A609-9F905F290427}"/>
              </c:ext>
            </c:extLst>
          </c:dPt>
          <c:dPt>
            <c:idx val="2"/>
            <c:bubble3D val="0"/>
            <c:spPr>
              <a:solidFill>
                <a:schemeClr val="accent3"/>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7-8733-472D-A609-9F905F290427}"/>
              </c:ext>
            </c:extLst>
          </c:dPt>
          <c:dPt>
            <c:idx val="3"/>
            <c:bubble3D val="0"/>
            <c:spPr>
              <a:solidFill>
                <a:schemeClr val="accent4"/>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8-8733-472D-A609-9F905F290427}"/>
              </c:ext>
            </c:extLst>
          </c:dPt>
          <c:dPt>
            <c:idx val="4"/>
            <c:bubble3D val="0"/>
            <c:spPr>
              <a:solidFill>
                <a:schemeClr val="accent5"/>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9-8733-472D-A609-9F905F290427}"/>
              </c:ext>
            </c:extLst>
          </c:dPt>
          <c:dPt>
            <c:idx val="5"/>
            <c:bubble3D val="0"/>
            <c:spPr>
              <a:solidFill>
                <a:schemeClr val="accent6"/>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A-8733-472D-A609-9F905F290427}"/>
              </c:ext>
            </c:extLst>
          </c:dPt>
          <c:dPt>
            <c:idx val="6"/>
            <c:bubble3D val="0"/>
            <c:spPr>
              <a:solidFill>
                <a:schemeClr val="accent1">
                  <a:lumMod val="60000"/>
                </a:schemeClr>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B-8733-472D-A609-9F905F290427}"/>
              </c:ext>
            </c:extLst>
          </c:dPt>
          <c:dPt>
            <c:idx val="7"/>
            <c:bubble3D val="0"/>
            <c:spPr>
              <a:solidFill>
                <a:schemeClr val="accent2">
                  <a:lumMod val="60000"/>
                </a:schemeClr>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C-8733-472D-A609-9F905F290427}"/>
              </c:ext>
            </c:extLst>
          </c:dPt>
          <c:dPt>
            <c:idx val="8"/>
            <c:bubble3D val="0"/>
            <c:spPr>
              <a:solidFill>
                <a:schemeClr val="accent3">
                  <a:lumMod val="60000"/>
                </a:schemeClr>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D-8733-472D-A609-9F905F290427}"/>
              </c:ext>
            </c:extLst>
          </c:dPt>
          <c:dPt>
            <c:idx val="9"/>
            <c:bubble3D val="0"/>
            <c:spPr>
              <a:solidFill>
                <a:schemeClr val="accent4">
                  <a:lumMod val="60000"/>
                </a:schemeClr>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E-8733-472D-A609-9F905F290427}"/>
              </c:ext>
            </c:extLst>
          </c:dPt>
          <c:dPt>
            <c:idx val="10"/>
            <c:bubble3D val="0"/>
            <c:spPr>
              <a:solidFill>
                <a:schemeClr val="accent5">
                  <a:lumMod val="60000"/>
                </a:schemeClr>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F-8733-472D-A609-9F905F290427}"/>
              </c:ext>
            </c:extLst>
          </c:dPt>
          <c:dPt>
            <c:idx val="11"/>
            <c:bubble3D val="0"/>
            <c:spPr>
              <a:solidFill>
                <a:schemeClr val="accent6">
                  <a:lumMod val="60000"/>
                </a:schemeClr>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10-8733-472D-A609-9F905F290427}"/>
              </c:ext>
            </c:extLst>
          </c:dPt>
          <c:dLbls>
            <c:dLbl>
              <c:idx val="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en-US"/>
                </a:p>
              </c:txPr>
              <c:dLblPos val="outEnd"/>
              <c:showLegendKey val="0"/>
              <c:showVal val="0"/>
              <c:showCatName val="1"/>
              <c:showSerName val="0"/>
              <c:showPercent val="0"/>
              <c:showBubbleSize val="0"/>
              <c:extLst>
                <c:ext xmlns:c16="http://schemas.microsoft.com/office/drawing/2014/chart" uri="{C3380CC4-5D6E-409C-BE32-E72D297353CC}">
                  <c16:uniqueId val="{00000005-8733-472D-A609-9F905F290427}"/>
                </c:ext>
              </c:extLst>
            </c:dLbl>
            <c:dLbl>
              <c:idx val="1"/>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2"/>
                      </a:solidFill>
                      <a:latin typeface="+mn-lt"/>
                      <a:ea typeface="+mn-ea"/>
                      <a:cs typeface="+mn-cs"/>
                    </a:defRPr>
                  </a:pPr>
                  <a:endParaRPr lang="en-US"/>
                </a:p>
              </c:txPr>
              <c:dLblPos val="outEnd"/>
              <c:showLegendKey val="0"/>
              <c:showVal val="0"/>
              <c:showCatName val="1"/>
              <c:showSerName val="0"/>
              <c:showPercent val="0"/>
              <c:showBubbleSize val="0"/>
              <c:extLst>
                <c:ext xmlns:c16="http://schemas.microsoft.com/office/drawing/2014/chart" uri="{C3380CC4-5D6E-409C-BE32-E72D297353CC}">
                  <c16:uniqueId val="{00000006-8733-472D-A609-9F905F290427}"/>
                </c:ext>
              </c:extLst>
            </c:dLbl>
            <c:dLbl>
              <c:idx val="2"/>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3"/>
                      </a:solidFill>
                      <a:latin typeface="+mn-lt"/>
                      <a:ea typeface="+mn-ea"/>
                      <a:cs typeface="+mn-cs"/>
                    </a:defRPr>
                  </a:pPr>
                  <a:endParaRPr lang="en-US"/>
                </a:p>
              </c:txPr>
              <c:dLblPos val="outEnd"/>
              <c:showLegendKey val="0"/>
              <c:showVal val="0"/>
              <c:showCatName val="1"/>
              <c:showSerName val="0"/>
              <c:showPercent val="0"/>
              <c:showBubbleSize val="0"/>
              <c:extLst>
                <c:ext xmlns:c16="http://schemas.microsoft.com/office/drawing/2014/chart" uri="{C3380CC4-5D6E-409C-BE32-E72D297353CC}">
                  <c16:uniqueId val="{00000007-8733-472D-A609-9F905F290427}"/>
                </c:ext>
              </c:extLst>
            </c:dLbl>
            <c:dLbl>
              <c:idx val="3"/>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4"/>
                      </a:solidFill>
                      <a:latin typeface="+mn-lt"/>
                      <a:ea typeface="+mn-ea"/>
                      <a:cs typeface="+mn-cs"/>
                    </a:defRPr>
                  </a:pPr>
                  <a:endParaRPr lang="en-US"/>
                </a:p>
              </c:txPr>
              <c:dLblPos val="outEnd"/>
              <c:showLegendKey val="0"/>
              <c:showVal val="0"/>
              <c:showCatName val="1"/>
              <c:showSerName val="0"/>
              <c:showPercent val="0"/>
              <c:showBubbleSize val="0"/>
              <c:extLst>
                <c:ext xmlns:c16="http://schemas.microsoft.com/office/drawing/2014/chart" uri="{C3380CC4-5D6E-409C-BE32-E72D297353CC}">
                  <c16:uniqueId val="{00000008-8733-472D-A609-9F905F290427}"/>
                </c:ext>
              </c:extLst>
            </c:dLbl>
            <c:dLbl>
              <c:idx val="4"/>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5"/>
                      </a:solidFill>
                      <a:latin typeface="+mn-lt"/>
                      <a:ea typeface="+mn-ea"/>
                      <a:cs typeface="+mn-cs"/>
                    </a:defRPr>
                  </a:pPr>
                  <a:endParaRPr lang="en-US"/>
                </a:p>
              </c:txPr>
              <c:dLblPos val="outEnd"/>
              <c:showLegendKey val="0"/>
              <c:showVal val="0"/>
              <c:showCatName val="1"/>
              <c:showSerName val="0"/>
              <c:showPercent val="0"/>
              <c:showBubbleSize val="0"/>
              <c:extLst>
                <c:ext xmlns:c16="http://schemas.microsoft.com/office/drawing/2014/chart" uri="{C3380CC4-5D6E-409C-BE32-E72D297353CC}">
                  <c16:uniqueId val="{00000009-8733-472D-A609-9F905F290427}"/>
                </c:ext>
              </c:extLst>
            </c:dLbl>
            <c:dLbl>
              <c:idx val="5"/>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6"/>
                      </a:solidFill>
                      <a:latin typeface="+mn-lt"/>
                      <a:ea typeface="+mn-ea"/>
                      <a:cs typeface="+mn-cs"/>
                    </a:defRPr>
                  </a:pPr>
                  <a:endParaRPr lang="en-US"/>
                </a:p>
              </c:txPr>
              <c:dLblPos val="outEnd"/>
              <c:showLegendKey val="0"/>
              <c:showVal val="0"/>
              <c:showCatName val="1"/>
              <c:showSerName val="0"/>
              <c:showPercent val="0"/>
              <c:showBubbleSize val="0"/>
              <c:extLst>
                <c:ext xmlns:c16="http://schemas.microsoft.com/office/drawing/2014/chart" uri="{C3380CC4-5D6E-409C-BE32-E72D297353CC}">
                  <c16:uniqueId val="{0000000A-8733-472D-A609-9F905F290427}"/>
                </c:ext>
              </c:extLst>
            </c:dLbl>
            <c:dLbl>
              <c:idx val="6"/>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lumMod val="60000"/>
                        </a:schemeClr>
                      </a:solidFill>
                      <a:latin typeface="+mn-lt"/>
                      <a:ea typeface="+mn-ea"/>
                      <a:cs typeface="+mn-cs"/>
                    </a:defRPr>
                  </a:pPr>
                  <a:endParaRPr lang="en-US"/>
                </a:p>
              </c:txPr>
              <c:dLblPos val="outEnd"/>
              <c:showLegendKey val="0"/>
              <c:showVal val="0"/>
              <c:showCatName val="1"/>
              <c:showSerName val="0"/>
              <c:showPercent val="0"/>
              <c:showBubbleSize val="0"/>
              <c:extLst>
                <c:ext xmlns:c16="http://schemas.microsoft.com/office/drawing/2014/chart" uri="{C3380CC4-5D6E-409C-BE32-E72D297353CC}">
                  <c16:uniqueId val="{0000000B-8733-472D-A609-9F905F290427}"/>
                </c:ext>
              </c:extLst>
            </c:dLbl>
            <c:dLbl>
              <c:idx val="7"/>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2">
                          <a:lumMod val="60000"/>
                        </a:schemeClr>
                      </a:solidFill>
                      <a:latin typeface="+mn-lt"/>
                      <a:ea typeface="+mn-ea"/>
                      <a:cs typeface="+mn-cs"/>
                    </a:defRPr>
                  </a:pPr>
                  <a:endParaRPr lang="en-US"/>
                </a:p>
              </c:txPr>
              <c:dLblPos val="outEnd"/>
              <c:showLegendKey val="0"/>
              <c:showVal val="0"/>
              <c:showCatName val="1"/>
              <c:showSerName val="0"/>
              <c:showPercent val="0"/>
              <c:showBubbleSize val="0"/>
              <c:extLst>
                <c:ext xmlns:c16="http://schemas.microsoft.com/office/drawing/2014/chart" uri="{C3380CC4-5D6E-409C-BE32-E72D297353CC}">
                  <c16:uniqueId val="{0000000C-8733-472D-A609-9F905F290427}"/>
                </c:ext>
              </c:extLst>
            </c:dLbl>
            <c:dLbl>
              <c:idx val="8"/>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3">
                          <a:lumMod val="60000"/>
                        </a:schemeClr>
                      </a:solidFill>
                      <a:latin typeface="+mn-lt"/>
                      <a:ea typeface="+mn-ea"/>
                      <a:cs typeface="+mn-cs"/>
                    </a:defRPr>
                  </a:pPr>
                  <a:endParaRPr lang="en-US"/>
                </a:p>
              </c:txPr>
              <c:dLblPos val="outEnd"/>
              <c:showLegendKey val="0"/>
              <c:showVal val="0"/>
              <c:showCatName val="1"/>
              <c:showSerName val="0"/>
              <c:showPercent val="0"/>
              <c:showBubbleSize val="0"/>
              <c:extLst>
                <c:ext xmlns:c16="http://schemas.microsoft.com/office/drawing/2014/chart" uri="{C3380CC4-5D6E-409C-BE32-E72D297353CC}">
                  <c16:uniqueId val="{0000000D-8733-472D-A609-9F905F290427}"/>
                </c:ext>
              </c:extLst>
            </c:dLbl>
            <c:dLbl>
              <c:idx val="9"/>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4">
                          <a:lumMod val="60000"/>
                        </a:schemeClr>
                      </a:solidFill>
                      <a:latin typeface="+mn-lt"/>
                      <a:ea typeface="+mn-ea"/>
                      <a:cs typeface="+mn-cs"/>
                    </a:defRPr>
                  </a:pPr>
                  <a:endParaRPr lang="en-US"/>
                </a:p>
              </c:txPr>
              <c:dLblPos val="outEnd"/>
              <c:showLegendKey val="0"/>
              <c:showVal val="0"/>
              <c:showCatName val="1"/>
              <c:showSerName val="0"/>
              <c:showPercent val="0"/>
              <c:showBubbleSize val="0"/>
              <c:extLst>
                <c:ext xmlns:c16="http://schemas.microsoft.com/office/drawing/2014/chart" uri="{C3380CC4-5D6E-409C-BE32-E72D297353CC}">
                  <c16:uniqueId val="{0000000E-8733-472D-A609-9F905F290427}"/>
                </c:ext>
              </c:extLst>
            </c:dLbl>
            <c:dLbl>
              <c:idx val="1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5">
                          <a:lumMod val="60000"/>
                        </a:schemeClr>
                      </a:solidFill>
                      <a:latin typeface="+mn-lt"/>
                      <a:ea typeface="+mn-ea"/>
                      <a:cs typeface="+mn-cs"/>
                    </a:defRPr>
                  </a:pPr>
                  <a:endParaRPr lang="en-US"/>
                </a:p>
              </c:txPr>
              <c:dLblPos val="outEnd"/>
              <c:showLegendKey val="0"/>
              <c:showVal val="0"/>
              <c:showCatName val="1"/>
              <c:showSerName val="0"/>
              <c:showPercent val="0"/>
              <c:showBubbleSize val="0"/>
              <c:extLst>
                <c:ext xmlns:c16="http://schemas.microsoft.com/office/drawing/2014/chart" uri="{C3380CC4-5D6E-409C-BE32-E72D297353CC}">
                  <c16:uniqueId val="{0000000F-8733-472D-A609-9F905F290427}"/>
                </c:ext>
              </c:extLst>
            </c:dLbl>
            <c:dLbl>
              <c:idx val="11"/>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6">
                          <a:lumMod val="60000"/>
                        </a:schemeClr>
                      </a:solidFill>
                      <a:latin typeface="+mn-lt"/>
                      <a:ea typeface="+mn-ea"/>
                      <a:cs typeface="+mn-cs"/>
                    </a:defRPr>
                  </a:pPr>
                  <a:endParaRPr lang="en-US"/>
                </a:p>
              </c:txPr>
              <c:dLblPos val="outEnd"/>
              <c:showLegendKey val="0"/>
              <c:showVal val="0"/>
              <c:showCatName val="1"/>
              <c:showSerName val="0"/>
              <c:showPercent val="0"/>
              <c:showBubbleSize val="0"/>
              <c:extLst>
                <c:ext xmlns:c16="http://schemas.microsoft.com/office/drawing/2014/chart" uri="{C3380CC4-5D6E-409C-BE32-E72D297353CC}">
                  <c16:uniqueId val="{00000010-8733-472D-A609-9F905F290427}"/>
                </c:ext>
              </c:extLst>
            </c:dLbl>
            <c:dLblPos val="outEnd"/>
            <c:showLegendKey val="0"/>
            <c:showVal val="0"/>
            <c:showCatName val="1"/>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Categories!$A$2:$A$13</c:f>
              <c:strCache>
                <c:ptCount val="12"/>
                <c:pt idx="0">
                  <c:v>Planning</c:v>
                </c:pt>
                <c:pt idx="1">
                  <c:v>Site Specific</c:v>
                </c:pt>
                <c:pt idx="2">
                  <c:v>Land Protection</c:v>
                </c:pt>
                <c:pt idx="3">
                  <c:v>Landowner Outreach</c:v>
                </c:pt>
                <c:pt idx="4">
                  <c:v>Search/Survey</c:v>
                </c:pt>
                <c:pt idx="5">
                  <c:v>Monitoring</c:v>
                </c:pt>
                <c:pt idx="6">
                  <c:v>Update Historic Record</c:v>
                </c:pt>
                <c:pt idx="7">
                  <c:v>Seed Collection</c:v>
                </c:pt>
                <c:pt idx="8">
                  <c:v>Reintroduction or augmentation</c:v>
                </c:pt>
                <c:pt idx="9">
                  <c:v>Management</c:v>
                </c:pt>
                <c:pt idx="10">
                  <c:v>Research</c:v>
                </c:pt>
                <c:pt idx="11">
                  <c:v>Rescue</c:v>
                </c:pt>
              </c:strCache>
            </c:strRef>
          </c:cat>
          <c:val>
            <c:numRef>
              <c:f>Categories!$C$2:$C$13</c:f>
              <c:numCache>
                <c:formatCode>General</c:formatCode>
                <c:ptCount val="12"/>
                <c:pt idx="0">
                  <c:v>6</c:v>
                </c:pt>
                <c:pt idx="1">
                  <c:v>5</c:v>
                </c:pt>
                <c:pt idx="2">
                  <c:v>3</c:v>
                </c:pt>
                <c:pt idx="3">
                  <c:v>11</c:v>
                </c:pt>
                <c:pt idx="4">
                  <c:v>19</c:v>
                </c:pt>
                <c:pt idx="5">
                  <c:v>19</c:v>
                </c:pt>
                <c:pt idx="6">
                  <c:v>10</c:v>
                </c:pt>
                <c:pt idx="7">
                  <c:v>20</c:v>
                </c:pt>
                <c:pt idx="8">
                  <c:v>13</c:v>
                </c:pt>
                <c:pt idx="9">
                  <c:v>8</c:v>
                </c:pt>
                <c:pt idx="10">
                  <c:v>8</c:v>
                </c:pt>
                <c:pt idx="11">
                  <c:v>3</c:v>
                </c:pt>
              </c:numCache>
            </c:numRef>
          </c:val>
          <c:extLst>
            <c:ext xmlns:c16="http://schemas.microsoft.com/office/drawing/2014/chart" uri="{C3380CC4-5D6E-409C-BE32-E72D297353CC}">
              <c16:uniqueId val="{00000000-8733-472D-A609-9F905F290427}"/>
            </c:ext>
          </c:extLst>
        </c:ser>
        <c:dLbls>
          <c:dLblPos val="outEnd"/>
          <c:showLegendKey val="0"/>
          <c:showVal val="0"/>
          <c:showCatName val="1"/>
          <c:showSerName val="0"/>
          <c:showPercent val="0"/>
          <c:showBubbleSize val="0"/>
          <c:showLeaderLines val="1"/>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3</xdr:col>
      <xdr:colOff>374650</xdr:colOff>
      <xdr:row>0</xdr:row>
      <xdr:rowOff>57150</xdr:rowOff>
    </xdr:from>
    <xdr:to>
      <xdr:col>11</xdr:col>
      <xdr:colOff>590550</xdr:colOff>
      <xdr:row>19</xdr:row>
      <xdr:rowOff>139700</xdr:rowOff>
    </xdr:to>
    <xdr:graphicFrame macro="">
      <xdr:nvGraphicFramePr>
        <xdr:cNvPr id="2" name="Chart 1">
          <a:extLst>
            <a:ext uri="{FF2B5EF4-FFF2-40B4-BE49-F238E27FC236}">
              <a16:creationId xmlns:a16="http://schemas.microsoft.com/office/drawing/2014/main" id="{F068871E-D010-4925-848B-5A11970B84E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C7FB23-C67B-479D-B353-3A8A3ED1FD6A}">
  <sheetPr>
    <pageSetUpPr fitToPage="1"/>
  </sheetPr>
  <dimension ref="A1:S78"/>
  <sheetViews>
    <sheetView tabSelected="1" zoomScale="65" zoomScaleNormal="65" workbookViewId="0">
      <pane ySplit="2" topLeftCell="A18" activePane="bottomLeft" state="frozen"/>
      <selection pane="bottomLeft" activeCell="E8" sqref="E8"/>
    </sheetView>
  </sheetViews>
  <sheetFormatPr defaultRowHeight="14.5" x14ac:dyDescent="0.35"/>
  <cols>
    <col min="1" max="3" width="8.7265625" style="2"/>
    <col min="4" max="4" width="20.54296875" style="6" customWidth="1"/>
    <col min="5" max="5" width="17" style="6" customWidth="1"/>
    <col min="6" max="6" width="21.90625" style="6" customWidth="1"/>
    <col min="7" max="7" width="90.1796875" style="6" customWidth="1"/>
    <col min="8" max="16384" width="8.7265625" style="2"/>
  </cols>
  <sheetData>
    <row r="1" spans="1:19" x14ac:dyDescent="0.35">
      <c r="A1" s="9" t="s">
        <v>226</v>
      </c>
      <c r="B1" s="10"/>
      <c r="C1" s="11"/>
      <c r="H1" s="9" t="s">
        <v>227</v>
      </c>
      <c r="I1" s="10"/>
      <c r="J1" s="10"/>
      <c r="K1" s="10"/>
      <c r="L1" s="10"/>
      <c r="M1" s="10"/>
      <c r="N1" s="10"/>
      <c r="O1" s="10"/>
      <c r="P1" s="10"/>
      <c r="Q1" s="10"/>
      <c r="R1" s="10"/>
      <c r="S1" s="11"/>
    </row>
    <row r="2" spans="1:19" s="4" customFormat="1" ht="54" customHeight="1" x14ac:dyDescent="0.35">
      <c r="A2" s="4" t="s">
        <v>221</v>
      </c>
      <c r="B2" s="4" t="s">
        <v>151</v>
      </c>
      <c r="C2" s="4" t="s">
        <v>152</v>
      </c>
      <c r="D2" s="3" t="s">
        <v>0</v>
      </c>
      <c r="E2" s="3" t="s">
        <v>80</v>
      </c>
      <c r="F2" s="3" t="s">
        <v>1</v>
      </c>
      <c r="G2" s="3" t="s">
        <v>2</v>
      </c>
      <c r="H2" s="4" t="s">
        <v>228</v>
      </c>
      <c r="I2" s="4" t="s">
        <v>229</v>
      </c>
      <c r="J2" s="4" t="s">
        <v>230</v>
      </c>
      <c r="K2" s="4" t="s">
        <v>231</v>
      </c>
      <c r="L2" s="4" t="s">
        <v>232</v>
      </c>
      <c r="M2" s="4" t="s">
        <v>233</v>
      </c>
      <c r="N2" s="4" t="s">
        <v>234</v>
      </c>
      <c r="O2" s="4" t="s">
        <v>235</v>
      </c>
      <c r="P2" s="4" t="s">
        <v>98</v>
      </c>
      <c r="Q2" s="4" t="s">
        <v>236</v>
      </c>
      <c r="R2" s="4" t="s">
        <v>237</v>
      </c>
      <c r="S2" s="4" t="s">
        <v>238</v>
      </c>
    </row>
    <row r="3" spans="1:19" s="5" customFormat="1" ht="26.5" x14ac:dyDescent="0.35">
      <c r="A3" s="2"/>
      <c r="B3" s="2"/>
      <c r="C3" s="2">
        <v>1</v>
      </c>
      <c r="D3" s="1" t="s">
        <v>18</v>
      </c>
      <c r="E3" s="1" t="s">
        <v>19</v>
      </c>
      <c r="F3" s="1" t="s">
        <v>20</v>
      </c>
      <c r="G3" s="1"/>
      <c r="H3" s="2"/>
      <c r="I3" s="2"/>
      <c r="J3" s="2"/>
      <c r="K3" s="2"/>
      <c r="L3" s="2"/>
      <c r="M3" s="2"/>
      <c r="N3" s="2"/>
      <c r="O3" s="2"/>
      <c r="P3" s="2"/>
      <c r="Q3" s="2">
        <v>1</v>
      </c>
      <c r="R3" s="2"/>
      <c r="S3" s="2"/>
    </row>
    <row r="4" spans="1:19" s="5" customFormat="1" ht="26.5" x14ac:dyDescent="0.35">
      <c r="A4" s="2"/>
      <c r="B4" s="2">
        <v>1</v>
      </c>
      <c r="C4" s="2"/>
      <c r="D4" s="1" t="s">
        <v>90</v>
      </c>
      <c r="E4" s="1" t="s">
        <v>91</v>
      </c>
      <c r="F4" s="1" t="s">
        <v>92</v>
      </c>
      <c r="G4" s="1" t="s">
        <v>93</v>
      </c>
      <c r="H4" s="2">
        <v>1</v>
      </c>
      <c r="I4" s="2"/>
      <c r="J4" s="2"/>
      <c r="K4" s="2"/>
      <c r="L4" s="2"/>
      <c r="M4" s="2"/>
      <c r="N4" s="2"/>
      <c r="O4" s="2"/>
      <c r="P4" s="2"/>
      <c r="Q4" s="2"/>
      <c r="R4" s="2"/>
      <c r="S4" s="2"/>
    </row>
    <row r="5" spans="1:19" ht="26.5" x14ac:dyDescent="0.35">
      <c r="B5" s="2">
        <v>1</v>
      </c>
      <c r="D5" s="1" t="s">
        <v>94</v>
      </c>
      <c r="E5" s="1" t="s">
        <v>95</v>
      </c>
      <c r="F5" s="1" t="s">
        <v>96</v>
      </c>
      <c r="G5" s="1"/>
      <c r="M5" s="2">
        <v>1</v>
      </c>
    </row>
    <row r="6" spans="1:19" ht="26.5" x14ac:dyDescent="0.35">
      <c r="B6" s="2">
        <v>1</v>
      </c>
      <c r="D6" s="1" t="s">
        <v>97</v>
      </c>
      <c r="E6" s="1" t="s">
        <v>95</v>
      </c>
      <c r="F6" s="1" t="s">
        <v>98</v>
      </c>
      <c r="G6" s="1"/>
      <c r="P6" s="2">
        <v>1</v>
      </c>
    </row>
    <row r="7" spans="1:19" ht="39.5" x14ac:dyDescent="0.35">
      <c r="C7" s="2">
        <v>1</v>
      </c>
      <c r="D7" s="1" t="s">
        <v>21</v>
      </c>
      <c r="E7" s="1" t="s">
        <v>22</v>
      </c>
      <c r="F7" s="1" t="s">
        <v>23</v>
      </c>
      <c r="G7" s="1"/>
      <c r="K7" s="2">
        <v>1</v>
      </c>
      <c r="L7" s="2">
        <v>1</v>
      </c>
      <c r="M7" s="2">
        <v>1</v>
      </c>
    </row>
    <row r="8" spans="1:19" x14ac:dyDescent="0.35">
      <c r="C8" s="2">
        <v>1</v>
      </c>
      <c r="D8" s="6" t="s">
        <v>81</v>
      </c>
      <c r="E8" s="6" t="s">
        <v>82</v>
      </c>
      <c r="F8" s="6" t="s">
        <v>83</v>
      </c>
      <c r="G8" s="6" t="s">
        <v>84</v>
      </c>
      <c r="J8" s="2">
        <v>1</v>
      </c>
      <c r="P8" s="2">
        <v>1</v>
      </c>
      <c r="Q8" s="2">
        <v>1</v>
      </c>
    </row>
    <row r="9" spans="1:19" ht="26.5" x14ac:dyDescent="0.35">
      <c r="B9" s="2">
        <v>1</v>
      </c>
      <c r="D9" s="1" t="s">
        <v>99</v>
      </c>
      <c r="E9" s="1" t="s">
        <v>82</v>
      </c>
      <c r="F9" s="1" t="s">
        <v>100</v>
      </c>
      <c r="G9" s="1"/>
      <c r="L9" s="2">
        <v>1</v>
      </c>
      <c r="P9" s="2">
        <v>1</v>
      </c>
      <c r="Q9" s="2">
        <v>1</v>
      </c>
    </row>
    <row r="10" spans="1:19" ht="26.5" x14ac:dyDescent="0.35">
      <c r="B10" s="2">
        <v>1</v>
      </c>
      <c r="D10" s="1" t="s">
        <v>101</v>
      </c>
      <c r="E10" s="1" t="s">
        <v>91</v>
      </c>
      <c r="F10" s="1" t="s">
        <v>100</v>
      </c>
      <c r="G10" s="1" t="s">
        <v>102</v>
      </c>
      <c r="J10" s="2">
        <v>1</v>
      </c>
      <c r="L10" s="2">
        <v>1</v>
      </c>
    </row>
    <row r="11" spans="1:19" ht="39.5" x14ac:dyDescent="0.35">
      <c r="C11" s="2">
        <v>1</v>
      </c>
      <c r="D11" s="1" t="s">
        <v>76</v>
      </c>
      <c r="E11" s="1" t="s">
        <v>12</v>
      </c>
      <c r="F11" s="1" t="s">
        <v>77</v>
      </c>
      <c r="G11" s="1"/>
      <c r="L11" s="2">
        <v>1</v>
      </c>
      <c r="R11" s="2">
        <v>1</v>
      </c>
    </row>
    <row r="12" spans="1:19" x14ac:dyDescent="0.35">
      <c r="B12" s="2">
        <v>1</v>
      </c>
      <c r="D12" s="7" t="s">
        <v>103</v>
      </c>
      <c r="E12" s="7" t="s">
        <v>82</v>
      </c>
      <c r="F12" s="7" t="s">
        <v>104</v>
      </c>
      <c r="G12" s="7" t="s">
        <v>105</v>
      </c>
      <c r="J12" s="2">
        <v>1</v>
      </c>
    </row>
    <row r="13" spans="1:19" ht="26.5" x14ac:dyDescent="0.35">
      <c r="C13" s="2">
        <v>1</v>
      </c>
      <c r="D13" s="1" t="s">
        <v>24</v>
      </c>
      <c r="E13" s="1" t="s">
        <v>25</v>
      </c>
      <c r="F13" s="1" t="s">
        <v>26</v>
      </c>
      <c r="G13" s="1"/>
      <c r="M13" s="2">
        <v>1</v>
      </c>
    </row>
    <row r="14" spans="1:19" x14ac:dyDescent="0.35">
      <c r="C14" s="2">
        <v>1</v>
      </c>
      <c r="D14" s="1" t="s">
        <v>27</v>
      </c>
      <c r="E14" s="1" t="s">
        <v>28</v>
      </c>
      <c r="F14" s="1" t="s">
        <v>29</v>
      </c>
      <c r="G14" s="1"/>
      <c r="N14" s="2">
        <v>1</v>
      </c>
    </row>
    <row r="15" spans="1:19" ht="65.5" x14ac:dyDescent="0.35">
      <c r="A15" s="2">
        <v>1</v>
      </c>
      <c r="D15" s="8" t="s">
        <v>158</v>
      </c>
      <c r="E15" s="8" t="s">
        <v>155</v>
      </c>
      <c r="F15" s="1" t="s">
        <v>159</v>
      </c>
      <c r="G15" s="1"/>
      <c r="J15" s="2">
        <v>1</v>
      </c>
      <c r="N15" s="2">
        <v>1</v>
      </c>
    </row>
    <row r="16" spans="1:19" ht="52.5" x14ac:dyDescent="0.35">
      <c r="A16" s="2">
        <v>1</v>
      </c>
      <c r="D16" s="8" t="s">
        <v>160</v>
      </c>
      <c r="E16" s="8" t="s">
        <v>161</v>
      </c>
      <c r="F16" s="8" t="s">
        <v>162</v>
      </c>
      <c r="G16" s="8" t="s">
        <v>163</v>
      </c>
      <c r="J16" s="2">
        <v>1</v>
      </c>
      <c r="L16" s="2">
        <v>1</v>
      </c>
    </row>
    <row r="17" spans="1:19" ht="52.5" x14ac:dyDescent="0.35">
      <c r="C17" s="2">
        <v>1</v>
      </c>
      <c r="D17" s="1" t="s">
        <v>33</v>
      </c>
      <c r="E17" s="1" t="s">
        <v>34</v>
      </c>
      <c r="F17" s="1" t="s">
        <v>35</v>
      </c>
      <c r="G17" s="1"/>
      <c r="H17" s="2">
        <v>1</v>
      </c>
    </row>
    <row r="18" spans="1:19" ht="39.5" x14ac:dyDescent="0.35">
      <c r="C18" s="2">
        <v>1</v>
      </c>
      <c r="D18" s="1" t="s">
        <v>36</v>
      </c>
      <c r="E18" s="1" t="s">
        <v>37</v>
      </c>
      <c r="F18" s="1" t="s">
        <v>38</v>
      </c>
      <c r="G18" s="1"/>
      <c r="I18" s="2">
        <v>1</v>
      </c>
    </row>
    <row r="19" spans="1:19" ht="39.5" x14ac:dyDescent="0.35">
      <c r="A19" s="2">
        <v>1</v>
      </c>
      <c r="D19" s="8" t="s">
        <v>164</v>
      </c>
      <c r="E19" s="8" t="s">
        <v>25</v>
      </c>
      <c r="F19" s="1" t="s">
        <v>165</v>
      </c>
      <c r="G19" s="1" t="s">
        <v>166</v>
      </c>
      <c r="J19" s="2">
        <v>1</v>
      </c>
      <c r="S19" s="2">
        <v>1</v>
      </c>
    </row>
    <row r="20" spans="1:19" ht="26.5" x14ac:dyDescent="0.35">
      <c r="A20" s="2">
        <v>1</v>
      </c>
      <c r="D20" s="8" t="s">
        <v>170</v>
      </c>
      <c r="E20" s="8" t="s">
        <v>171</v>
      </c>
      <c r="F20" s="8" t="s">
        <v>172</v>
      </c>
      <c r="G20" s="8" t="s">
        <v>173</v>
      </c>
      <c r="K20" s="2">
        <v>1</v>
      </c>
    </row>
    <row r="21" spans="1:19" ht="26.5" x14ac:dyDescent="0.35">
      <c r="B21" s="2">
        <v>1</v>
      </c>
      <c r="C21" s="2">
        <v>1</v>
      </c>
      <c r="D21" s="1" t="s">
        <v>106</v>
      </c>
      <c r="E21" s="1" t="s">
        <v>39</v>
      </c>
      <c r="F21" s="1" t="s">
        <v>107</v>
      </c>
      <c r="G21" s="1" t="s">
        <v>222</v>
      </c>
      <c r="L21" s="2">
        <v>1</v>
      </c>
      <c r="M21" s="2">
        <v>1</v>
      </c>
      <c r="P21" s="2">
        <v>1</v>
      </c>
    </row>
    <row r="22" spans="1:19" ht="39.5" x14ac:dyDescent="0.35">
      <c r="C22" s="2">
        <v>1</v>
      </c>
      <c r="D22" s="1" t="s">
        <v>30</v>
      </c>
      <c r="E22" s="1" t="s">
        <v>31</v>
      </c>
      <c r="F22" s="1" t="s">
        <v>32</v>
      </c>
      <c r="G22" s="1"/>
      <c r="O22" s="2">
        <v>1</v>
      </c>
    </row>
    <row r="23" spans="1:19" ht="39.5" x14ac:dyDescent="0.35">
      <c r="B23" s="2">
        <v>1</v>
      </c>
      <c r="D23" s="1" t="s">
        <v>112</v>
      </c>
      <c r="E23" s="1" t="s">
        <v>113</v>
      </c>
      <c r="F23" s="1" t="s">
        <v>114</v>
      </c>
      <c r="G23" s="1"/>
      <c r="P23" s="2">
        <v>1</v>
      </c>
    </row>
    <row r="24" spans="1:19" x14ac:dyDescent="0.35">
      <c r="B24" s="2">
        <v>1</v>
      </c>
      <c r="D24" s="7" t="s">
        <v>115</v>
      </c>
      <c r="E24" s="7"/>
      <c r="F24" s="7"/>
      <c r="G24" s="7"/>
    </row>
    <row r="25" spans="1:19" ht="26.5" x14ac:dyDescent="0.35">
      <c r="B25" s="2">
        <v>1</v>
      </c>
      <c r="D25" s="1" t="s">
        <v>116</v>
      </c>
      <c r="E25" s="1" t="s">
        <v>117</v>
      </c>
      <c r="F25" s="1" t="s">
        <v>118</v>
      </c>
      <c r="G25" s="1" t="s">
        <v>119</v>
      </c>
      <c r="L25" s="2">
        <v>1</v>
      </c>
    </row>
    <row r="26" spans="1:19" ht="26.5" x14ac:dyDescent="0.35">
      <c r="A26" s="2">
        <v>1</v>
      </c>
      <c r="D26" s="8" t="s">
        <v>167</v>
      </c>
      <c r="E26" s="8" t="s">
        <v>25</v>
      </c>
      <c r="F26" s="1" t="s">
        <v>168</v>
      </c>
      <c r="G26" s="1" t="s">
        <v>169</v>
      </c>
    </row>
    <row r="27" spans="1:19" ht="39.5" x14ac:dyDescent="0.35">
      <c r="B27" s="2">
        <v>1</v>
      </c>
      <c r="D27" s="1" t="s">
        <v>120</v>
      </c>
      <c r="E27" s="1" t="s">
        <v>25</v>
      </c>
      <c r="F27" s="1" t="s">
        <v>121</v>
      </c>
      <c r="G27" s="1" t="s">
        <v>122</v>
      </c>
      <c r="L27" s="2">
        <v>1</v>
      </c>
      <c r="M27" s="2">
        <v>1</v>
      </c>
      <c r="N27" s="2">
        <v>1</v>
      </c>
    </row>
    <row r="28" spans="1:19" ht="26.5" x14ac:dyDescent="0.35">
      <c r="C28" s="2">
        <v>1</v>
      </c>
      <c r="D28" s="1" t="s">
        <v>40</v>
      </c>
      <c r="E28" s="1" t="s">
        <v>41</v>
      </c>
      <c r="F28" s="1" t="s">
        <v>42</v>
      </c>
      <c r="G28" s="1"/>
      <c r="P28" s="2">
        <v>1</v>
      </c>
    </row>
    <row r="29" spans="1:19" ht="130.5" x14ac:dyDescent="0.35">
      <c r="A29" s="2">
        <v>1</v>
      </c>
      <c r="D29" s="8" t="s">
        <v>174</v>
      </c>
      <c r="E29" s="8" t="s">
        <v>175</v>
      </c>
      <c r="F29" s="1" t="s">
        <v>176</v>
      </c>
      <c r="G29" s="1"/>
      <c r="J29" s="2">
        <v>1</v>
      </c>
      <c r="M29" s="2">
        <v>1</v>
      </c>
      <c r="O29" s="2">
        <v>1</v>
      </c>
    </row>
    <row r="30" spans="1:19" ht="91.5" x14ac:dyDescent="0.35">
      <c r="A30" s="2">
        <v>1</v>
      </c>
      <c r="D30" s="8" t="s">
        <v>177</v>
      </c>
      <c r="E30" s="8" t="s">
        <v>178</v>
      </c>
      <c r="F30" s="1" t="s">
        <v>179</v>
      </c>
      <c r="G30" s="1" t="s">
        <v>180</v>
      </c>
      <c r="P30" s="2">
        <v>1</v>
      </c>
      <c r="Q30" s="2">
        <v>1</v>
      </c>
      <c r="R30" s="2">
        <v>1</v>
      </c>
    </row>
    <row r="31" spans="1:19" x14ac:dyDescent="0.35">
      <c r="B31" s="2">
        <v>1</v>
      </c>
      <c r="D31" s="1" t="s">
        <v>108</v>
      </c>
      <c r="E31" s="1" t="s">
        <v>109</v>
      </c>
      <c r="F31" s="1" t="s">
        <v>110</v>
      </c>
      <c r="G31" s="1" t="s">
        <v>111</v>
      </c>
      <c r="I31" s="2">
        <v>1</v>
      </c>
      <c r="P31" s="2">
        <v>1</v>
      </c>
    </row>
    <row r="32" spans="1:19" ht="26.5" x14ac:dyDescent="0.35">
      <c r="A32" s="2">
        <v>1</v>
      </c>
      <c r="D32" s="8" t="s">
        <v>220</v>
      </c>
      <c r="E32" s="8" t="s">
        <v>203</v>
      </c>
      <c r="F32" s="1" t="s">
        <v>219</v>
      </c>
      <c r="G32" s="1"/>
      <c r="P32" s="2">
        <v>1</v>
      </c>
      <c r="Q32" s="2">
        <v>1</v>
      </c>
    </row>
    <row r="33" spans="1:18" ht="130.5" x14ac:dyDescent="0.35">
      <c r="B33" s="2">
        <v>1</v>
      </c>
      <c r="C33" s="2">
        <v>1</v>
      </c>
      <c r="D33" s="1" t="s">
        <v>43</v>
      </c>
      <c r="E33" s="1" t="s">
        <v>44</v>
      </c>
      <c r="F33" s="1" t="s">
        <v>223</v>
      </c>
      <c r="G33" s="1"/>
      <c r="N33" s="2">
        <v>1</v>
      </c>
      <c r="P33" s="2">
        <v>1</v>
      </c>
    </row>
    <row r="34" spans="1:18" ht="78.5" x14ac:dyDescent="0.35">
      <c r="C34" s="2">
        <v>1</v>
      </c>
      <c r="D34" s="1" t="s">
        <v>45</v>
      </c>
      <c r="E34" s="1" t="s">
        <v>46</v>
      </c>
      <c r="F34" s="1" t="s">
        <v>47</v>
      </c>
      <c r="G34" s="1"/>
      <c r="K34" s="2">
        <v>1</v>
      </c>
      <c r="L34" s="2">
        <v>1</v>
      </c>
      <c r="M34" s="2">
        <v>1</v>
      </c>
    </row>
    <row r="35" spans="1:18" ht="39.5" x14ac:dyDescent="0.35">
      <c r="C35" s="2">
        <v>1</v>
      </c>
      <c r="D35" s="1" t="s">
        <v>48</v>
      </c>
      <c r="E35" s="1" t="s">
        <v>49</v>
      </c>
      <c r="F35" s="1" t="s">
        <v>50</v>
      </c>
      <c r="G35" s="1"/>
      <c r="J35" s="2">
        <v>1</v>
      </c>
      <c r="L35" s="2">
        <v>1</v>
      </c>
    </row>
    <row r="36" spans="1:18" ht="26.5" x14ac:dyDescent="0.35">
      <c r="A36" s="2">
        <v>1</v>
      </c>
      <c r="D36" s="8" t="s">
        <v>217</v>
      </c>
      <c r="E36" s="8" t="s">
        <v>218</v>
      </c>
      <c r="F36" s="1" t="s">
        <v>219</v>
      </c>
      <c r="G36" s="1"/>
      <c r="P36" s="2">
        <v>1</v>
      </c>
      <c r="Q36" s="2">
        <v>1</v>
      </c>
    </row>
    <row r="37" spans="1:18" ht="39.5" x14ac:dyDescent="0.35">
      <c r="A37" s="2">
        <v>1</v>
      </c>
      <c r="D37" s="8" t="s">
        <v>206</v>
      </c>
      <c r="E37" s="8" t="s">
        <v>25</v>
      </c>
      <c r="F37" s="1" t="s">
        <v>207</v>
      </c>
      <c r="G37" s="1" t="s">
        <v>208</v>
      </c>
      <c r="I37" s="2">
        <v>1</v>
      </c>
      <c r="K37" s="2">
        <v>1</v>
      </c>
    </row>
    <row r="38" spans="1:18" ht="52.5" x14ac:dyDescent="0.35">
      <c r="C38" s="2">
        <v>1</v>
      </c>
      <c r="D38" s="1" t="s">
        <v>51</v>
      </c>
      <c r="E38" s="1" t="s">
        <v>16</v>
      </c>
      <c r="F38" s="1" t="s">
        <v>52</v>
      </c>
      <c r="G38" s="1"/>
      <c r="K38" s="2">
        <v>1</v>
      </c>
    </row>
    <row r="39" spans="1:18" ht="39.5" x14ac:dyDescent="0.35">
      <c r="B39" s="2">
        <v>1</v>
      </c>
      <c r="D39" s="1" t="s">
        <v>87</v>
      </c>
      <c r="E39" s="1" t="s">
        <v>25</v>
      </c>
      <c r="F39" s="1" t="s">
        <v>88</v>
      </c>
      <c r="G39" s="1" t="s">
        <v>89</v>
      </c>
      <c r="H39" s="2">
        <v>1</v>
      </c>
    </row>
    <row r="40" spans="1:18" x14ac:dyDescent="0.35">
      <c r="A40" s="2">
        <v>1</v>
      </c>
      <c r="D40" s="8" t="s">
        <v>185</v>
      </c>
      <c r="E40" s="8" t="s">
        <v>25</v>
      </c>
      <c r="F40" s="1" t="s">
        <v>186</v>
      </c>
      <c r="G40" s="1" t="s">
        <v>187</v>
      </c>
      <c r="L40" s="2">
        <v>1</v>
      </c>
    </row>
    <row r="41" spans="1:18" ht="26.5" x14ac:dyDescent="0.35">
      <c r="C41" s="2">
        <v>1</v>
      </c>
      <c r="D41" s="1" t="s">
        <v>73</v>
      </c>
      <c r="E41" s="1" t="s">
        <v>12</v>
      </c>
      <c r="F41" s="1" t="s">
        <v>74</v>
      </c>
      <c r="G41" s="1"/>
      <c r="O41" s="2">
        <v>1</v>
      </c>
    </row>
    <row r="42" spans="1:18" x14ac:dyDescent="0.35">
      <c r="B42" s="2">
        <v>1</v>
      </c>
      <c r="D42" s="1" t="s">
        <v>123</v>
      </c>
      <c r="E42" s="1" t="s">
        <v>124</v>
      </c>
      <c r="F42" s="1" t="s">
        <v>104</v>
      </c>
      <c r="G42" s="1"/>
      <c r="J42" s="2">
        <v>1</v>
      </c>
    </row>
    <row r="43" spans="1:18" x14ac:dyDescent="0.35">
      <c r="B43" s="2">
        <v>1</v>
      </c>
      <c r="D43" s="1" t="s">
        <v>125</v>
      </c>
      <c r="E43" s="1" t="s">
        <v>25</v>
      </c>
      <c r="F43" s="1" t="s">
        <v>104</v>
      </c>
      <c r="G43" s="1"/>
      <c r="J43" s="2">
        <v>1</v>
      </c>
      <c r="P43" s="2">
        <v>1</v>
      </c>
    </row>
    <row r="44" spans="1:18" ht="39.5" x14ac:dyDescent="0.35">
      <c r="A44" s="2">
        <v>1</v>
      </c>
      <c r="D44" s="8" t="s">
        <v>188</v>
      </c>
      <c r="E44" s="8" t="s">
        <v>189</v>
      </c>
      <c r="F44" s="1" t="s">
        <v>190</v>
      </c>
      <c r="G44" s="1" t="s">
        <v>191</v>
      </c>
      <c r="L44" s="2">
        <v>1</v>
      </c>
      <c r="M44" s="2">
        <v>1</v>
      </c>
    </row>
    <row r="45" spans="1:18" x14ac:dyDescent="0.35">
      <c r="B45" s="2">
        <v>1</v>
      </c>
      <c r="D45" s="1" t="s">
        <v>126</v>
      </c>
      <c r="E45" s="1" t="s">
        <v>82</v>
      </c>
      <c r="F45" s="1" t="s">
        <v>127</v>
      </c>
      <c r="G45" s="1"/>
      <c r="P45" s="2">
        <v>1</v>
      </c>
      <c r="Q45" s="2">
        <v>1</v>
      </c>
    </row>
    <row r="46" spans="1:18" ht="39.5" x14ac:dyDescent="0.35">
      <c r="C46" s="2">
        <v>1</v>
      </c>
      <c r="D46" s="1" t="s">
        <v>70</v>
      </c>
      <c r="E46" s="1" t="s">
        <v>71</v>
      </c>
      <c r="F46" s="1" t="s">
        <v>72</v>
      </c>
      <c r="G46" s="1"/>
      <c r="R46" s="2">
        <v>1</v>
      </c>
    </row>
    <row r="47" spans="1:18" ht="26.5" x14ac:dyDescent="0.35">
      <c r="C47" s="2">
        <v>1</v>
      </c>
      <c r="D47" s="1" t="s">
        <v>53</v>
      </c>
      <c r="E47" s="1" t="s">
        <v>54</v>
      </c>
      <c r="F47" s="1" t="s">
        <v>55</v>
      </c>
      <c r="G47" s="1"/>
      <c r="O47" s="2">
        <v>1</v>
      </c>
    </row>
    <row r="48" spans="1:18" x14ac:dyDescent="0.35">
      <c r="B48" s="2">
        <v>1</v>
      </c>
      <c r="D48" s="1" t="s">
        <v>128</v>
      </c>
      <c r="E48" s="1" t="s">
        <v>82</v>
      </c>
      <c r="F48" s="1"/>
      <c r="G48" s="1" t="s">
        <v>129</v>
      </c>
      <c r="P48" s="2">
        <v>1</v>
      </c>
    </row>
    <row r="49" spans="1:19" ht="26.5" x14ac:dyDescent="0.35">
      <c r="C49" s="2">
        <v>1</v>
      </c>
      <c r="D49" s="1" t="s">
        <v>56</v>
      </c>
      <c r="E49" s="1" t="s">
        <v>57</v>
      </c>
      <c r="F49" s="1" t="s">
        <v>58</v>
      </c>
      <c r="G49" s="1"/>
      <c r="P49" s="2">
        <v>1</v>
      </c>
    </row>
    <row r="50" spans="1:19" ht="26.5" x14ac:dyDescent="0.35">
      <c r="C50" s="2">
        <v>1</v>
      </c>
      <c r="D50" s="1" t="s">
        <v>59</v>
      </c>
      <c r="E50" s="1" t="s">
        <v>12</v>
      </c>
      <c r="F50" s="1" t="s">
        <v>55</v>
      </c>
      <c r="G50" s="1"/>
      <c r="O50" s="2">
        <v>1</v>
      </c>
    </row>
    <row r="51" spans="1:19" x14ac:dyDescent="0.35">
      <c r="B51" s="2">
        <v>1</v>
      </c>
      <c r="D51" s="1" t="s">
        <v>130</v>
      </c>
      <c r="E51" s="1" t="s">
        <v>82</v>
      </c>
      <c r="F51" s="1" t="s">
        <v>104</v>
      </c>
      <c r="G51" s="1" t="s">
        <v>131</v>
      </c>
      <c r="Q51" s="2">
        <v>1</v>
      </c>
    </row>
    <row r="52" spans="1:19" ht="39.5" x14ac:dyDescent="0.35">
      <c r="A52" s="2">
        <v>1</v>
      </c>
      <c r="D52" s="8" t="s">
        <v>196</v>
      </c>
      <c r="E52" s="8" t="s">
        <v>197</v>
      </c>
      <c r="F52" s="1" t="s">
        <v>198</v>
      </c>
      <c r="G52" s="1"/>
      <c r="J52" s="2">
        <v>1</v>
      </c>
      <c r="Q52" s="2">
        <v>1</v>
      </c>
    </row>
    <row r="53" spans="1:19" ht="78.5" x14ac:dyDescent="0.35">
      <c r="C53" s="2">
        <v>1</v>
      </c>
      <c r="D53" s="1" t="s">
        <v>3</v>
      </c>
      <c r="E53" s="1" t="s">
        <v>4</v>
      </c>
      <c r="F53" s="1" t="s">
        <v>5</v>
      </c>
      <c r="G53" s="1" t="s">
        <v>6</v>
      </c>
      <c r="H53" s="5">
        <v>1</v>
      </c>
      <c r="I53" s="5"/>
      <c r="J53" s="5"/>
      <c r="K53" s="5"/>
      <c r="L53" s="5"/>
      <c r="M53" s="5"/>
      <c r="N53" s="5"/>
      <c r="O53" s="5"/>
      <c r="P53" s="5"/>
      <c r="Q53" s="5"/>
      <c r="R53" s="5"/>
      <c r="S53" s="5"/>
    </row>
    <row r="54" spans="1:19" ht="52.5" x14ac:dyDescent="0.35">
      <c r="A54" s="2">
        <v>1</v>
      </c>
      <c r="D54" s="8" t="s">
        <v>199</v>
      </c>
      <c r="E54" s="8" t="s">
        <v>200</v>
      </c>
      <c r="F54" s="1" t="s">
        <v>201</v>
      </c>
      <c r="G54" s="1"/>
      <c r="L54" s="2">
        <v>1</v>
      </c>
      <c r="M54" s="2">
        <v>1</v>
      </c>
      <c r="S54" s="2">
        <v>1</v>
      </c>
    </row>
    <row r="55" spans="1:19" ht="156.5" x14ac:dyDescent="0.35">
      <c r="A55" s="2">
        <v>1</v>
      </c>
      <c r="D55" s="8" t="s">
        <v>154</v>
      </c>
      <c r="E55" s="8" t="s">
        <v>155</v>
      </c>
      <c r="F55" s="1" t="s">
        <v>156</v>
      </c>
      <c r="G55" s="1" t="s">
        <v>157</v>
      </c>
      <c r="K55" s="2">
        <v>1</v>
      </c>
      <c r="N55" s="2">
        <v>1</v>
      </c>
      <c r="O55" s="2">
        <v>1</v>
      </c>
    </row>
    <row r="56" spans="1:19" x14ac:dyDescent="0.35">
      <c r="B56" s="2">
        <v>1</v>
      </c>
      <c r="D56" s="1" t="s">
        <v>132</v>
      </c>
      <c r="E56" s="1" t="s">
        <v>82</v>
      </c>
      <c r="F56" s="1" t="s">
        <v>104</v>
      </c>
      <c r="G56" s="1" t="s">
        <v>133</v>
      </c>
      <c r="J56" s="2">
        <v>1</v>
      </c>
    </row>
    <row r="57" spans="1:19" ht="39.5" x14ac:dyDescent="0.35">
      <c r="A57" s="2">
        <v>1</v>
      </c>
      <c r="B57" s="2">
        <v>1</v>
      </c>
      <c r="C57" s="2">
        <v>1</v>
      </c>
      <c r="D57" s="1" t="s">
        <v>85</v>
      </c>
      <c r="E57" s="1" t="s">
        <v>25</v>
      </c>
      <c r="F57" s="1" t="s">
        <v>153</v>
      </c>
      <c r="G57" s="1" t="s">
        <v>86</v>
      </c>
      <c r="H57" s="2">
        <v>1</v>
      </c>
    </row>
    <row r="58" spans="1:19" ht="39.5" x14ac:dyDescent="0.35">
      <c r="C58" s="2">
        <v>1</v>
      </c>
      <c r="D58" s="1" t="s">
        <v>11</v>
      </c>
      <c r="E58" s="1" t="s">
        <v>12</v>
      </c>
      <c r="F58" s="1" t="s">
        <v>13</v>
      </c>
      <c r="G58" s="1" t="s">
        <v>14</v>
      </c>
      <c r="K58" s="2">
        <v>1</v>
      </c>
    </row>
    <row r="59" spans="1:19" ht="78.5" x14ac:dyDescent="0.35">
      <c r="C59" s="2">
        <v>1</v>
      </c>
      <c r="D59" s="1" t="s">
        <v>15</v>
      </c>
      <c r="E59" s="1" t="s">
        <v>78</v>
      </c>
      <c r="F59" s="1" t="s">
        <v>17</v>
      </c>
      <c r="G59" s="1" t="s">
        <v>79</v>
      </c>
      <c r="I59" s="2">
        <v>1</v>
      </c>
    </row>
    <row r="60" spans="1:19" ht="52.5" x14ac:dyDescent="0.35">
      <c r="A60" s="2">
        <v>1</v>
      </c>
      <c r="C60" s="2">
        <v>1</v>
      </c>
      <c r="D60" s="1" t="s">
        <v>75</v>
      </c>
      <c r="E60" s="1" t="s">
        <v>225</v>
      </c>
      <c r="F60" s="1" t="s">
        <v>224</v>
      </c>
      <c r="G60" s="1" t="s">
        <v>216</v>
      </c>
      <c r="L60" s="2">
        <v>1</v>
      </c>
      <c r="N60" s="2">
        <v>1</v>
      </c>
      <c r="P60" s="2">
        <v>1</v>
      </c>
      <c r="Q60" s="2">
        <v>1</v>
      </c>
    </row>
    <row r="61" spans="1:19" ht="78.5" x14ac:dyDescent="0.35">
      <c r="A61" s="2">
        <v>1</v>
      </c>
      <c r="D61" s="8" t="s">
        <v>181</v>
      </c>
      <c r="E61" s="8" t="s">
        <v>182</v>
      </c>
      <c r="F61" s="1" t="s">
        <v>183</v>
      </c>
      <c r="G61" s="1" t="s">
        <v>184</v>
      </c>
      <c r="K61" s="2">
        <v>1</v>
      </c>
      <c r="L61" s="2">
        <v>1</v>
      </c>
      <c r="M61" s="2">
        <v>1</v>
      </c>
    </row>
    <row r="62" spans="1:19" ht="26.5" x14ac:dyDescent="0.35">
      <c r="A62" s="2">
        <v>1</v>
      </c>
      <c r="D62" s="8" t="s">
        <v>202</v>
      </c>
      <c r="E62" s="8" t="s">
        <v>203</v>
      </c>
      <c r="F62" s="1" t="s">
        <v>204</v>
      </c>
      <c r="G62" s="1" t="s">
        <v>205</v>
      </c>
      <c r="K62" s="2">
        <v>1</v>
      </c>
      <c r="L62" s="2">
        <v>1</v>
      </c>
    </row>
    <row r="63" spans="1:19" ht="52.5" x14ac:dyDescent="0.35">
      <c r="C63" s="2">
        <v>1</v>
      </c>
      <c r="D63" s="1" t="s">
        <v>60</v>
      </c>
      <c r="E63" s="1" t="s">
        <v>49</v>
      </c>
      <c r="F63" s="1" t="s">
        <v>61</v>
      </c>
      <c r="G63" s="1"/>
      <c r="J63" s="2">
        <v>1</v>
      </c>
    </row>
    <row r="64" spans="1:19" ht="39.5" x14ac:dyDescent="0.35">
      <c r="B64" s="2">
        <v>1</v>
      </c>
      <c r="D64" s="1" t="s">
        <v>134</v>
      </c>
      <c r="E64" s="1" t="s">
        <v>25</v>
      </c>
      <c r="F64" s="1" t="s">
        <v>135</v>
      </c>
      <c r="G64" s="1"/>
      <c r="L64" s="2">
        <v>1</v>
      </c>
      <c r="M64" s="2">
        <v>1</v>
      </c>
      <c r="N64" s="2">
        <v>1</v>
      </c>
      <c r="S64" s="2">
        <v>1</v>
      </c>
    </row>
    <row r="65" spans="1:19" x14ac:dyDescent="0.35">
      <c r="B65" s="2">
        <v>1</v>
      </c>
      <c r="D65" s="1" t="s">
        <v>136</v>
      </c>
      <c r="E65" s="1" t="s">
        <v>137</v>
      </c>
      <c r="F65" s="1" t="s">
        <v>104</v>
      </c>
      <c r="G65" s="1" t="s">
        <v>138</v>
      </c>
      <c r="J65" s="2">
        <v>1</v>
      </c>
    </row>
    <row r="66" spans="1:19" x14ac:dyDescent="0.35">
      <c r="B66" s="2">
        <v>1</v>
      </c>
      <c r="D66" s="1" t="s">
        <v>139</v>
      </c>
      <c r="E66" s="1" t="s">
        <v>137</v>
      </c>
      <c r="F66" s="1" t="s">
        <v>104</v>
      </c>
      <c r="G66" s="1" t="s">
        <v>140</v>
      </c>
      <c r="J66" s="2">
        <v>1</v>
      </c>
    </row>
    <row r="67" spans="1:19" ht="65.5" x14ac:dyDescent="0.35">
      <c r="C67" s="2">
        <v>1</v>
      </c>
      <c r="D67" s="1" t="s">
        <v>62</v>
      </c>
      <c r="E67" s="1" t="s">
        <v>63</v>
      </c>
      <c r="F67" s="1" t="s">
        <v>64</v>
      </c>
      <c r="G67" s="1"/>
      <c r="O67" s="2">
        <v>1</v>
      </c>
    </row>
    <row r="68" spans="1:19" ht="52.5" x14ac:dyDescent="0.35">
      <c r="C68" s="2">
        <v>1</v>
      </c>
      <c r="D68" s="1" t="s">
        <v>7</v>
      </c>
      <c r="E68" s="1" t="s">
        <v>8</v>
      </c>
      <c r="F68" s="1" t="s">
        <v>9</v>
      </c>
      <c r="G68" s="1" t="s">
        <v>10</v>
      </c>
      <c r="H68" s="5">
        <v>1</v>
      </c>
      <c r="I68" s="5"/>
      <c r="J68" s="5"/>
      <c r="K68" s="5"/>
      <c r="L68" s="5"/>
      <c r="M68" s="5"/>
      <c r="N68" s="5"/>
      <c r="O68" s="5"/>
      <c r="P68" s="5"/>
      <c r="Q68" s="5"/>
      <c r="R68" s="5"/>
      <c r="S68" s="5"/>
    </row>
    <row r="69" spans="1:19" x14ac:dyDescent="0.35">
      <c r="B69" s="2">
        <v>1</v>
      </c>
      <c r="D69" s="1" t="s">
        <v>141</v>
      </c>
      <c r="E69" s="1" t="s">
        <v>142</v>
      </c>
      <c r="F69" s="1" t="s">
        <v>143</v>
      </c>
      <c r="G69" s="1"/>
      <c r="I69" s="2">
        <v>1</v>
      </c>
    </row>
    <row r="70" spans="1:19" ht="117.5" x14ac:dyDescent="0.35">
      <c r="A70" s="2">
        <v>1</v>
      </c>
      <c r="D70" s="8" t="s">
        <v>209</v>
      </c>
      <c r="E70" s="8" t="s">
        <v>210</v>
      </c>
      <c r="F70" s="1" t="s">
        <v>211</v>
      </c>
      <c r="G70" s="1" t="s">
        <v>212</v>
      </c>
      <c r="J70" s="2">
        <v>1</v>
      </c>
      <c r="L70" s="2">
        <v>1</v>
      </c>
      <c r="M70" s="2">
        <v>1</v>
      </c>
    </row>
    <row r="71" spans="1:19" ht="26.5" x14ac:dyDescent="0.35">
      <c r="B71" s="2">
        <v>1</v>
      </c>
      <c r="D71" s="1" t="s">
        <v>144</v>
      </c>
      <c r="E71" s="1" t="s">
        <v>63</v>
      </c>
      <c r="F71" s="1" t="s">
        <v>145</v>
      </c>
      <c r="G71" s="1" t="s">
        <v>146</v>
      </c>
      <c r="L71" s="2">
        <v>1</v>
      </c>
      <c r="N71" s="2">
        <v>1</v>
      </c>
    </row>
    <row r="72" spans="1:19" ht="78.5" x14ac:dyDescent="0.35">
      <c r="A72" s="2">
        <v>1</v>
      </c>
      <c r="D72" s="8" t="s">
        <v>192</v>
      </c>
      <c r="E72" s="8" t="s">
        <v>193</v>
      </c>
      <c r="F72" s="1" t="s">
        <v>194</v>
      </c>
      <c r="G72" s="1" t="s">
        <v>195</v>
      </c>
      <c r="K72" s="2">
        <v>1</v>
      </c>
      <c r="L72" s="2">
        <v>1</v>
      </c>
      <c r="O72" s="2">
        <v>1</v>
      </c>
    </row>
    <row r="73" spans="1:19" ht="26.5" x14ac:dyDescent="0.35">
      <c r="B73" s="2">
        <v>1</v>
      </c>
      <c r="D73" s="1" t="s">
        <v>147</v>
      </c>
      <c r="E73" s="1" t="s">
        <v>148</v>
      </c>
      <c r="F73" s="1"/>
      <c r="G73" s="1"/>
      <c r="P73" s="2">
        <v>1</v>
      </c>
    </row>
    <row r="74" spans="1:19" x14ac:dyDescent="0.35">
      <c r="B74" s="2">
        <v>1</v>
      </c>
      <c r="D74" s="1" t="s">
        <v>149</v>
      </c>
      <c r="E74" s="1" t="s">
        <v>82</v>
      </c>
      <c r="F74" s="1" t="s">
        <v>104</v>
      </c>
      <c r="G74" s="1"/>
      <c r="J74" s="2">
        <v>1</v>
      </c>
    </row>
    <row r="75" spans="1:19" x14ac:dyDescent="0.35">
      <c r="B75" s="2">
        <v>1</v>
      </c>
      <c r="D75" s="1" t="s">
        <v>150</v>
      </c>
      <c r="E75" s="1" t="s">
        <v>82</v>
      </c>
      <c r="F75" s="1" t="s">
        <v>83</v>
      </c>
      <c r="G75" s="1"/>
      <c r="J75" s="2">
        <v>1</v>
      </c>
      <c r="P75" s="2">
        <v>1</v>
      </c>
    </row>
    <row r="76" spans="1:19" ht="65.5" x14ac:dyDescent="0.35">
      <c r="C76" s="2">
        <v>1</v>
      </c>
      <c r="D76" s="1" t="s">
        <v>65</v>
      </c>
      <c r="E76" s="1" t="s">
        <v>66</v>
      </c>
      <c r="F76" s="1" t="s">
        <v>67</v>
      </c>
      <c r="G76" s="1"/>
      <c r="P76" s="2">
        <v>1</v>
      </c>
    </row>
    <row r="77" spans="1:19" ht="39.5" x14ac:dyDescent="0.35">
      <c r="C77" s="2">
        <v>1</v>
      </c>
      <c r="D77" s="1" t="s">
        <v>68</v>
      </c>
      <c r="E77" s="1" t="s">
        <v>25</v>
      </c>
      <c r="F77" s="1" t="s">
        <v>69</v>
      </c>
      <c r="G77" s="1"/>
      <c r="M77" s="2">
        <v>1</v>
      </c>
    </row>
    <row r="78" spans="1:19" ht="52.5" x14ac:dyDescent="0.35">
      <c r="A78" s="2">
        <v>1</v>
      </c>
      <c r="D78" s="8" t="s">
        <v>213</v>
      </c>
      <c r="E78" s="8" t="s">
        <v>25</v>
      </c>
      <c r="F78" s="1" t="s">
        <v>214</v>
      </c>
      <c r="G78" s="1" t="s">
        <v>215</v>
      </c>
      <c r="J78" s="2">
        <v>1</v>
      </c>
      <c r="K78" s="2">
        <v>1</v>
      </c>
    </row>
  </sheetData>
  <autoFilter ref="A2:S78" xr:uid="{1AA4D22D-2F75-4170-A78D-E3503532FB3E}"/>
  <sortState ref="A3:S78">
    <sortCondition ref="D3:D78"/>
  </sortState>
  <mergeCells count="2">
    <mergeCell ref="A1:C1"/>
    <mergeCell ref="H1:S1"/>
  </mergeCells>
  <pageMargins left="0.7" right="0.7" top="0.75" bottom="0.75" header="0.3" footer="0.3"/>
  <pageSetup scale="81"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88D23F-3601-4EDF-9A82-BE1AC1337C31}">
  <dimension ref="A1:C13"/>
  <sheetViews>
    <sheetView workbookViewId="0">
      <selection activeCell="B12" sqref="B12"/>
    </sheetView>
  </sheetViews>
  <sheetFormatPr defaultRowHeight="14.5" x14ac:dyDescent="0.35"/>
  <cols>
    <col min="1" max="1" width="16.36328125" style="12" customWidth="1"/>
    <col min="2" max="2" width="41.81640625" style="12" customWidth="1"/>
  </cols>
  <sheetData>
    <row r="1" spans="1:3" s="14" customFormat="1" x14ac:dyDescent="0.35">
      <c r="A1" s="13" t="s">
        <v>244</v>
      </c>
      <c r="B1" s="13" t="s">
        <v>239</v>
      </c>
      <c r="C1" s="14" t="s">
        <v>246</v>
      </c>
    </row>
    <row r="2" spans="1:3" ht="43.5" x14ac:dyDescent="0.35">
      <c r="A2" s="12" t="s">
        <v>228</v>
      </c>
      <c r="B2" s="12" t="s">
        <v>245</v>
      </c>
      <c r="C2">
        <f>SUM(Summary!H:H)</f>
        <v>6</v>
      </c>
    </row>
    <row r="3" spans="1:3" ht="43.5" x14ac:dyDescent="0.35">
      <c r="A3" s="12" t="s">
        <v>248</v>
      </c>
      <c r="B3" s="12" t="s">
        <v>249</v>
      </c>
      <c r="C3">
        <f>SUM(Summary!I:I)</f>
        <v>5</v>
      </c>
    </row>
    <row r="4" spans="1:3" ht="29" x14ac:dyDescent="0.35">
      <c r="A4" s="12" t="s">
        <v>238</v>
      </c>
      <c r="B4" s="12" t="s">
        <v>250</v>
      </c>
      <c r="C4">
        <f>SUM(Summary!S:S)</f>
        <v>3</v>
      </c>
    </row>
    <row r="5" spans="1:3" ht="29" x14ac:dyDescent="0.35">
      <c r="A5" s="12" t="s">
        <v>240</v>
      </c>
      <c r="B5" s="12" t="s">
        <v>251</v>
      </c>
      <c r="C5">
        <f>SUM(Summary!K:K)</f>
        <v>11</v>
      </c>
    </row>
    <row r="6" spans="1:3" ht="43.5" x14ac:dyDescent="0.35">
      <c r="A6" s="12" t="s">
        <v>230</v>
      </c>
      <c r="B6" s="12" t="s">
        <v>252</v>
      </c>
      <c r="C6">
        <f>SUM(Summary!J:J)</f>
        <v>19</v>
      </c>
    </row>
    <row r="7" spans="1:3" ht="43.5" x14ac:dyDescent="0.35">
      <c r="A7" s="12" t="s">
        <v>98</v>
      </c>
      <c r="B7" s="12" t="s">
        <v>253</v>
      </c>
      <c r="C7">
        <f>SUM(Summary!P:P)</f>
        <v>19</v>
      </c>
    </row>
    <row r="8" spans="1:3" ht="43.5" x14ac:dyDescent="0.35">
      <c r="A8" s="12" t="s">
        <v>236</v>
      </c>
      <c r="B8" s="12" t="s">
        <v>254</v>
      </c>
      <c r="C8">
        <f>SUM(Summary!Q:Q)</f>
        <v>10</v>
      </c>
    </row>
    <row r="9" spans="1:3" ht="29" x14ac:dyDescent="0.35">
      <c r="A9" s="12" t="s">
        <v>232</v>
      </c>
      <c r="B9" s="12" t="s">
        <v>255</v>
      </c>
      <c r="C9">
        <f>SUM(Summary!L:L)</f>
        <v>20</v>
      </c>
    </row>
    <row r="10" spans="1:3" ht="58" x14ac:dyDescent="0.35">
      <c r="A10" s="12" t="s">
        <v>247</v>
      </c>
      <c r="B10" s="12" t="s">
        <v>256</v>
      </c>
      <c r="C10">
        <f>SUM(Summary!M:M)</f>
        <v>13</v>
      </c>
    </row>
    <row r="11" spans="1:3" ht="29" x14ac:dyDescent="0.35">
      <c r="A11" s="12" t="s">
        <v>234</v>
      </c>
      <c r="B11" s="12" t="s">
        <v>257</v>
      </c>
      <c r="C11">
        <f>SUM(Summary!N:N)</f>
        <v>8</v>
      </c>
    </row>
    <row r="12" spans="1:3" ht="29" x14ac:dyDescent="0.35">
      <c r="A12" s="12" t="s">
        <v>241</v>
      </c>
      <c r="B12" s="12" t="s">
        <v>242</v>
      </c>
      <c r="C12">
        <f>SUM(Summary!O:O)</f>
        <v>8</v>
      </c>
    </row>
    <row r="13" spans="1:3" ht="29" x14ac:dyDescent="0.35">
      <c r="A13" s="12" t="s">
        <v>237</v>
      </c>
      <c r="B13" s="12" t="s">
        <v>243</v>
      </c>
      <c r="C13">
        <f>SUM(Summary!R:R)</f>
        <v>3</v>
      </c>
    </row>
  </sheetData>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7D97B2D9D950C4A8F76F25BB122F22A" ma:contentTypeVersion="18" ma:contentTypeDescription="Create a new document." ma:contentTypeScope="" ma:versionID="49b8cd009f414f780e8a7e75fc66707c">
  <xsd:schema xmlns:xsd="http://www.w3.org/2001/XMLSchema" xmlns:xs="http://www.w3.org/2001/XMLSchema" xmlns:p="http://schemas.microsoft.com/office/2006/metadata/properties" xmlns:ns1="http://schemas.microsoft.com/sharepoint/v3" xmlns:ns3="2874a5a4-f48a-4394-a349-73d34b3a0806" xmlns:ns4="68f46d89-b205-4c8e-bf8b-88a97ec8e732" targetNamespace="http://schemas.microsoft.com/office/2006/metadata/properties" ma:root="true" ma:fieldsID="3f5fe54903973c24d42472fd9312fa68" ns1:_="" ns3:_="" ns4:_="">
    <xsd:import namespace="http://schemas.microsoft.com/sharepoint/v3"/>
    <xsd:import namespace="2874a5a4-f48a-4394-a349-73d34b3a0806"/>
    <xsd:import namespace="68f46d89-b205-4c8e-bf8b-88a97ec8e732"/>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GenerationTime" minOccurs="0"/>
                <xsd:element ref="ns3:MediaServiceEventHashCode" minOccurs="0"/>
                <xsd:element ref="ns3:MediaServiceDateTaken" minOccurs="0"/>
                <xsd:element ref="ns3:MediaLengthInSeconds" minOccurs="0"/>
                <xsd:element ref="ns3:MediaServiceLocation" minOccurs="0"/>
                <xsd:element ref="ns3:MediaServiceOCR" minOccurs="0"/>
                <xsd:element ref="ns1:_ip_UnifiedCompliancePolicyProperties" minOccurs="0"/>
                <xsd:element ref="ns1:_ip_UnifiedCompliancePolicyUIAction" minOccurs="0"/>
                <xsd:element ref="ns3:MediaServiceObjectDetectorVersions" minOccurs="0"/>
                <xsd:element ref="ns3:_activity" minOccurs="0"/>
                <xsd:element ref="ns4:SharedWithUsers" minOccurs="0"/>
                <xsd:element ref="ns4:SharedWithDetails" minOccurs="0"/>
                <xsd:element ref="ns4:SharingHintHash" minOccurs="0"/>
                <xsd:element ref="ns3:MediaServiceSystemTag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7" nillable="true" ma:displayName="Unified Compliance Policy Properties" ma:hidden="true" ma:internalName="_ip_UnifiedCompliancePolicyProperties">
      <xsd:simpleType>
        <xsd:restriction base="dms:Note"/>
      </xsd:simpleType>
    </xsd:element>
    <xsd:element name="_ip_UnifiedCompliancePolicyUIAction" ma:index="18"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874a5a4-f48a-4394-a349-73d34b3a080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DateTaken" ma:index="13" nillable="true" ma:displayName="MediaServiceDateTaken" ma:hidden="true" ma:internalName="MediaServiceDateTaken"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Location" ma:index="15" nillable="true" ma:displayName="Location" ma:internalName="MediaServiceLocatio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ObjectDetectorVersions" ma:index="19" nillable="true" ma:displayName="MediaServiceObjectDetectorVersions" ma:description="" ma:hidden="true" ma:indexed="true" ma:internalName="MediaServiceObjectDetectorVersions" ma:readOnly="true">
      <xsd:simpleType>
        <xsd:restriction base="dms:Text"/>
      </xsd:simpleType>
    </xsd:element>
    <xsd:element name="_activity" ma:index="20" nillable="true" ma:displayName="_activity" ma:hidden="true" ma:internalName="_activity">
      <xsd:simpleType>
        <xsd:restriction base="dms:Note"/>
      </xsd:simpleType>
    </xsd:element>
    <xsd:element name="MediaServiceSystemTags" ma:index="24" nillable="true" ma:displayName="MediaServiceSystemTags" ma:hidden="true" ma:internalName="MediaServiceSystemTags" ma:readOnly="true">
      <xsd:simpleType>
        <xsd:restriction base="dms:Note"/>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8f46d89-b205-4c8e-bf8b-88a97ec8e732" elementFormDefault="qualified">
    <xsd:import namespace="http://schemas.microsoft.com/office/2006/documentManagement/types"/>
    <xsd:import namespace="http://schemas.microsoft.com/office/infopath/2007/PartnerControls"/>
    <xsd:element name="SharedWithUsers" ma:index="2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2" nillable="true" ma:displayName="Shared With Details" ma:internalName="SharedWithDetails" ma:readOnly="true">
      <xsd:simpleType>
        <xsd:restriction base="dms:Note">
          <xsd:maxLength value="255"/>
        </xsd:restriction>
      </xsd:simpleType>
    </xsd:element>
    <xsd:element name="SharingHintHash" ma:index="23"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activity xmlns="2874a5a4-f48a-4394-a349-73d34b3a0806" xsi:nil="true"/>
    <_ip_UnifiedCompliancePolicyProperties xmlns="http://schemas.microsoft.com/sharepoint/v3"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36D748B-4020-4CF6-83F3-9238A0E8D6C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2874a5a4-f48a-4394-a349-73d34b3a0806"/>
    <ds:schemaRef ds:uri="68f46d89-b205-4c8e-bf8b-88a97ec8e73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BC9A141-B7DF-46A8-A35C-C982028E1187}">
  <ds:schemaRefs>
    <ds:schemaRef ds:uri="2874a5a4-f48a-4394-a349-73d34b3a0806"/>
    <ds:schemaRef ds:uri="http://purl.org/dc/elements/1.1/"/>
    <ds:schemaRef ds:uri="http://schemas.microsoft.com/office/2006/documentManagement/types"/>
    <ds:schemaRef ds:uri="http://schemas.microsoft.com/office/2006/metadata/properties"/>
    <ds:schemaRef ds:uri="http://www.w3.org/XML/1998/namespace"/>
    <ds:schemaRef ds:uri="http://schemas.openxmlformats.org/package/2006/metadata/core-properties"/>
    <ds:schemaRef ds:uri="http://schemas.microsoft.com/office/infopath/2007/PartnerControls"/>
    <ds:schemaRef ds:uri="http://purl.org/dc/terms/"/>
    <ds:schemaRef ds:uri="http://purl.org/dc/dcmitype/"/>
    <ds:schemaRef ds:uri="68f46d89-b205-4c8e-bf8b-88a97ec8e732"/>
    <ds:schemaRef ds:uri="http://schemas.microsoft.com/sharepoint/v3"/>
  </ds:schemaRefs>
</ds:datastoreItem>
</file>

<file path=customXml/itemProps3.xml><?xml version="1.0" encoding="utf-8"?>
<ds:datastoreItem xmlns:ds="http://schemas.openxmlformats.org/officeDocument/2006/customXml" ds:itemID="{7E09C1D3-1188-47DE-9680-54486686025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Summary</vt:lpstr>
      <vt:lpstr>Categories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Breeden, Cooper A.</dc:creator>
  <cp:lastModifiedBy>Breeden, Cooper A.</cp:lastModifiedBy>
  <cp:lastPrinted>2023-09-06T16:07:59Z</cp:lastPrinted>
  <dcterms:created xsi:type="dcterms:W3CDTF">2023-08-08T16:14:07Z</dcterms:created>
  <dcterms:modified xsi:type="dcterms:W3CDTF">2024-06-12T15:08:16Z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0x01010017D97B2D9D950C4A8F76F25BB122F22A</vt:lpwstr>
  </property>
</Properties>
</file>